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I:\F&amp;S Branch\Analysis\Transparency in higher education expenditure\QILT Charts (Transparency)\QILT Graphs\Publishing data underpinning charts\Minister Approved\"/>
    </mc:Choice>
  </mc:AlternateContent>
  <xr:revisionPtr revIDLastSave="0" documentId="13_ncr:1_{C82F544E-BF79-481F-9319-D0362D8CDDB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ll unis in study" sheetId="73" r:id="rId1"/>
    <sheet name="Metro" sheetId="68" r:id="rId2"/>
    <sheet name="Regional" sheetId="69" r:id="rId3"/>
    <sheet name="NSW" sheetId="70" r:id="rId4"/>
    <sheet name="VIC" sheetId="71" r:id="rId5"/>
    <sheet name="QLD" sheetId="72" r:id="rId6"/>
    <sheet name="&lt;15K" sheetId="75" r:id="rId7"/>
    <sheet name="15K to 25K" sheetId="76" r:id="rId8"/>
    <sheet name="&gt;25K" sheetId="77" r:id="rId9"/>
  </sheets>
  <definedNames>
    <definedName name="Comparison_Sample" localSheetId="8">#REF!</definedName>
    <definedName name="Comparison_Sample" localSheetId="7">#REF!</definedName>
    <definedName name="Comparison_Sample" localSheetId="0">#REF!</definedName>
    <definedName name="Comparison_Sample">#REF!</definedName>
    <definedName name="EFTSL_R1" localSheetId="8">#REF!</definedName>
    <definedName name="EFTSL_R1" localSheetId="7">#REF!</definedName>
    <definedName name="EFTSL_R1" localSheetId="0">#REF!</definedName>
    <definedName name="EFTSL_R1">#REF!</definedName>
    <definedName name="Max_Cost_R1" localSheetId="8">#REF!</definedName>
    <definedName name="Max_Cost_R1" localSheetId="7">#REF!</definedName>
    <definedName name="Max_Cost_R1" localSheetId="0">#REF!</definedName>
    <definedName name="Max_Cost_R1">#REF!</definedName>
    <definedName name="Max_Cost_R2" localSheetId="8">#REF!</definedName>
    <definedName name="Max_Cost_R2" localSheetId="7">#REF!</definedName>
    <definedName name="Max_Cost_R2" localSheetId="0">#REF!</definedName>
    <definedName name="Max_Cost_R2">#REF!</definedName>
    <definedName name="Min_Cost_R1" localSheetId="8">#REF!</definedName>
    <definedName name="Min_Cost_R1" localSheetId="7">#REF!</definedName>
    <definedName name="Min_Cost_R1" localSheetId="0">#REF!</definedName>
    <definedName name="Min_Cost_R1">#REF!</definedName>
    <definedName name="Min_EFTSL" localSheetId="8">#REF!</definedName>
    <definedName name="Min_EFTSL" localSheetId="7">#REF!</definedName>
    <definedName name="Min_EFTSL" localSheetId="0">#REF!</definedName>
    <definedName name="Min_EFTSL">#REF!</definedName>
    <definedName name="Min_EFTSL_2" localSheetId="8">#REF!</definedName>
    <definedName name="Min_EFTSL_2" localSheetId="7">#REF!</definedName>
    <definedName name="Min_EFTSL_2" localSheetId="0">#REF!</definedName>
    <definedName name="Min_EFTSL_2">#REF!</definedName>
    <definedName name="Min_EFTSL_B" localSheetId="8">#REF!</definedName>
    <definedName name="Min_EFTSL_B" localSheetId="7">#REF!</definedName>
    <definedName name="Min_EFTSL_B" localSheetId="0">#REF!</definedName>
    <definedName name="Min_EFTSL_B">#REF!</definedName>
    <definedName name="Min_EFTSL_B_2" localSheetId="8">#REF!</definedName>
    <definedName name="Min_EFTSL_B_2" localSheetId="7">#REF!</definedName>
    <definedName name="Min_EFTSL_B_2" localSheetId="0">#REF!</definedName>
    <definedName name="Min_EFTSL_B_2">#REF!</definedName>
    <definedName name="Min_EFTSL_PG" localSheetId="8">#REF!</definedName>
    <definedName name="Min_EFTSL_PG" localSheetId="7">#REF!</definedName>
    <definedName name="Min_EFTSL_PG" localSheetId="0">#REF!</definedName>
    <definedName name="Min_EFTSL_PG">#REF!</definedName>
    <definedName name="Min_EFTSL_PG_2" localSheetId="8">#REF!</definedName>
    <definedName name="Min_EFTSL_PG_2" localSheetId="7">#REF!</definedName>
    <definedName name="Min_EFTSL_PG_2" localSheetId="0">#REF!</definedName>
    <definedName name="Min_EFTSL_PG_2">#REF!</definedName>
    <definedName name="Min_EFTSL_SB" localSheetId="8">#REF!</definedName>
    <definedName name="Min_EFTSL_SB" localSheetId="7">#REF!</definedName>
    <definedName name="Min_EFTSL_SB" localSheetId="0">#REF!</definedName>
    <definedName name="Min_EFTSL_SB">#REF!</definedName>
    <definedName name="Min_EFTSL_SB_2" localSheetId="8">#REF!</definedName>
    <definedName name="Min_EFTSL_SB_2" localSheetId="7">#REF!</definedName>
    <definedName name="Min_EFTSL_SB_2" localSheetId="0">#REF!</definedName>
    <definedName name="Min_EFTSL_SB_2">#REF!</definedName>
    <definedName name="Outlier_switch" localSheetId="8">#REF!</definedName>
    <definedName name="Outlier_switch" localSheetId="7">#REF!</definedName>
    <definedName name="Outlier_switch" localSheetId="0">#REF!</definedName>
    <definedName name="Outlier_switch">#REF!</definedName>
    <definedName name="Whisk_Mult" localSheetId="8">#REF!</definedName>
    <definedName name="Whisk_Mult" localSheetId="7">#REF!</definedName>
    <definedName name="Whisk_Mult" localSheetId="0">#REF!</definedName>
    <definedName name="Whisk_Mult">#REF!</definedName>
  </definedNames>
  <calcPr calcId="162913"/>
  <customWorkbookViews>
    <customWorkbookView name="Anne McConnell - Personal View" guid="{2FD7E5F9-604C-4AC9-8AB4-6C157B883D40}" mergeInterval="0" personalView="1" maximized="1" windowWidth="1020" windowHeight="544" activeSheetId="1"/>
    <customWorkbookView name="Gwen.Cruise - Personal View" guid="{D6D68B5A-4E29-40E6-BE29-054AEA8FAF5C}" mergeInterval="0" personalView="1" maximized="1" xWindow="1" yWindow="1" windowWidth="1600" windowHeight="980" activeSheetId="1"/>
    <customWorkbookView name="Isabel.Faeth - Personal View" guid="{AE33213F-6157-4508-B033-DE3EB15E8E26}" mergeInterval="0" personalView="1" maximized="1" xWindow="1" yWindow="1" windowWidth="1680" windowHeight="825" activeSheetId="2"/>
  </customWorkbookViews>
</workbook>
</file>

<file path=xl/sharedStrings.xml><?xml version="1.0" encoding="utf-8"?>
<sst xmlns="http://schemas.openxmlformats.org/spreadsheetml/2006/main" count="261" uniqueCount="62">
  <si>
    <t>Medical Science</t>
  </si>
  <si>
    <t>Medical Studies</t>
  </si>
  <si>
    <t>Dental Studies</t>
  </si>
  <si>
    <t>Veterinary Studies</t>
  </si>
  <si>
    <t>Total</t>
  </si>
  <si>
    <t>Education</t>
  </si>
  <si>
    <t>FOE 01</t>
  </si>
  <si>
    <t>FOE 02</t>
  </si>
  <si>
    <t>FOE 03</t>
  </si>
  <si>
    <t>FOE 04</t>
  </si>
  <si>
    <t>FOE 05</t>
  </si>
  <si>
    <t>FOE 06</t>
  </si>
  <si>
    <t>FOE 07</t>
  </si>
  <si>
    <t>FOE 08</t>
  </si>
  <si>
    <t>FOE 09</t>
  </si>
  <si>
    <t>FOE 10</t>
  </si>
  <si>
    <t>Natural and Physical Sciences</t>
  </si>
  <si>
    <t>Information Technology</t>
  </si>
  <si>
    <t>Architecture and Building</t>
  </si>
  <si>
    <t>Agriculture, Environmental and Related Studies</t>
  </si>
  <si>
    <t>Health</t>
  </si>
  <si>
    <t>Management and Commerce</t>
  </si>
  <si>
    <t>Society and Culture</t>
  </si>
  <si>
    <t>Creative Arts</t>
  </si>
  <si>
    <t>FOE 0101</t>
  </si>
  <si>
    <t>Other</t>
  </si>
  <si>
    <t>FOE 0509</t>
  </si>
  <si>
    <t>FOE 0601</t>
  </si>
  <si>
    <t>FOE 0607</t>
  </si>
  <si>
    <t>FOE 0611</t>
  </si>
  <si>
    <t>FOE 091503 to 091519</t>
  </si>
  <si>
    <t>FOE 090701</t>
  </si>
  <si>
    <t>FOE 1007</t>
  </si>
  <si>
    <t>Mathematical Science</t>
  </si>
  <si>
    <t>Foreign Languages and Translating</t>
  </si>
  <si>
    <t>Communication and Media Studies</t>
  </si>
  <si>
    <t>FOE 0603</t>
  </si>
  <si>
    <t>Nursing</t>
  </si>
  <si>
    <t>Psychology</t>
  </si>
  <si>
    <t>FOE 11</t>
  </si>
  <si>
    <t>FOE 12</t>
  </si>
  <si>
    <t>Food, Hospitality and Personal Services</t>
  </si>
  <si>
    <t>Mixed Field Programmes</t>
  </si>
  <si>
    <t>FOE 019901</t>
  </si>
  <si>
    <t>Environmental Studies</t>
  </si>
  <si>
    <t>Engineering and Related Technologies</t>
  </si>
  <si>
    <t>Agriculture - Other</t>
  </si>
  <si>
    <t>Health - Other</t>
  </si>
  <si>
    <t>Society &amp; Culture - Other</t>
  </si>
  <si>
    <t>Creative Arts - Other</t>
  </si>
  <si>
    <t>Natural and Physical Sciences - Other</t>
  </si>
  <si>
    <t>Universities with less than 15,000 domestic bachelor students in 2017</t>
  </si>
  <si>
    <t>Universities with 15,000 to 25,000 domestic bachelor students in 2017</t>
  </si>
  <si>
    <t>Base funding per EFTSL</t>
  </si>
  <si>
    <t xml:space="preserve">Average teaching cost - Metro </t>
  </si>
  <si>
    <t xml:space="preserve">Average teaching cost  - Regional </t>
  </si>
  <si>
    <t xml:space="preserve">Average teaching cost - NSW </t>
  </si>
  <si>
    <t xml:space="preserve">Average teaching cost - VIC </t>
  </si>
  <si>
    <t xml:space="preserve">Average teaching cost - QLD </t>
  </si>
  <si>
    <t xml:space="preserve">Average teaching cost </t>
  </si>
  <si>
    <t>Average teaching cost</t>
  </si>
  <si>
    <t xml:space="preserve">Average teaching cost - all universities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</si>
</sst>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1"/>
      <name val="Calibri"/>
      <family val="2"/>
    </font>
    <font>
      <sz val="8"/>
      <name val="Arial"/>
      <family val="2"/>
    </font>
    <font>
      <i/>
      <sz val="8"/>
      <name val="Arial"/>
      <family val="2"/>
    </font>
    <font>
      <b/>
      <sz val="12"/>
      <color theme="0"/>
      <name val="Calibri"/>
      <family val="2"/>
      <scheme val="minor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theme="5" tint="-0.249977111117893"/>
      </top>
      <bottom/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5" tint="-0.249977111117893"/>
      </bottom>
      <diagonal/>
    </border>
    <border>
      <left/>
      <right style="thin">
        <color theme="0"/>
      </right>
      <top style="thin">
        <color theme="5" tint="-0.249977111117893"/>
      </top>
      <bottom/>
      <diagonal/>
    </border>
    <border>
      <left style="thin">
        <color theme="0"/>
      </left>
      <right style="thin">
        <color theme="0"/>
      </right>
      <top/>
      <bottom style="thin">
        <color theme="5" tint="-0.249977111117893"/>
      </bottom>
      <diagonal/>
    </border>
    <border>
      <left/>
      <right style="thin">
        <color theme="0"/>
      </right>
      <top/>
      <bottom style="thin">
        <color theme="5" tint="-0.24997711111789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theme="5" tint="-0.249977111117893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13">
    <xf numFmtId="0" fontId="0" fillId="0" borderId="0"/>
    <xf numFmtId="9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7" fillId="0" borderId="0"/>
    <xf numFmtId="0" fontId="2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0" borderId="0"/>
    <xf numFmtId="0" fontId="1" fillId="0" borderId="0"/>
    <xf numFmtId="0" fontId="9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5" fillId="2" borderId="6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2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4" fillId="0" borderId="16" xfId="0" applyNumberFormat="1" applyFont="1" applyFill="1" applyBorder="1" applyAlignment="1">
      <alignment wrapText="1"/>
    </xf>
    <xf numFmtId="0" fontId="2" fillId="0" borderId="0" xfId="0" applyFont="1"/>
    <xf numFmtId="164" fontId="0" fillId="0" borderId="0" xfId="0" applyNumberFormat="1" applyFill="1" applyAlignment="1">
      <alignment horizontal="right"/>
    </xf>
    <xf numFmtId="0" fontId="3" fillId="0" borderId="0" xfId="0" applyFont="1"/>
    <xf numFmtId="3" fontId="10" fillId="0" borderId="0" xfId="0" applyNumberFormat="1" applyFont="1"/>
    <xf numFmtId="0" fontId="10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8" fontId="10" fillId="0" borderId="0" xfId="0" applyNumberFormat="1" applyFont="1"/>
    <xf numFmtId="6" fontId="10" fillId="0" borderId="0" xfId="1" applyNumberFormat="1" applyFont="1" applyFill="1" applyBorder="1" applyAlignment="1">
      <alignment horizontal="right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3" fontId="10" fillId="0" borderId="0" xfId="0" applyNumberFormat="1" applyFont="1" applyFill="1" applyAlignment="1">
      <alignment horizontal="right"/>
    </xf>
    <xf numFmtId="3" fontId="11" fillId="0" borderId="0" xfId="0" applyNumberFormat="1" applyFont="1" applyFill="1" applyAlignment="1">
      <alignment horizontal="center"/>
    </xf>
    <xf numFmtId="0" fontId="10" fillId="0" borderId="0" xfId="0" applyFont="1"/>
    <xf numFmtId="164" fontId="10" fillId="0" borderId="0" xfId="0" applyNumberFormat="1" applyFont="1" applyFill="1" applyAlignment="1">
      <alignment horizontal="right"/>
    </xf>
    <xf numFmtId="165" fontId="10" fillId="0" borderId="0" xfId="0" applyNumberFormat="1" applyFont="1"/>
    <xf numFmtId="0" fontId="2" fillId="0" borderId="0" xfId="4"/>
    <xf numFmtId="0" fontId="5" fillId="2" borderId="8" xfId="4" applyFont="1" applyFill="1" applyBorder="1" applyAlignment="1">
      <alignment horizontal="center" vertical="center"/>
    </xf>
    <xf numFmtId="0" fontId="5" fillId="2" borderId="9" xfId="4" applyFont="1" applyFill="1" applyBorder="1" applyAlignment="1">
      <alignment horizontal="center" vertical="center"/>
    </xf>
    <xf numFmtId="0" fontId="10" fillId="0" borderId="0" xfId="4" applyFont="1" applyAlignment="1">
      <alignment horizontal="left" wrapText="1"/>
    </xf>
    <xf numFmtId="0" fontId="2" fillId="0" borderId="0" xfId="4" applyFont="1" applyAlignment="1">
      <alignment wrapText="1"/>
    </xf>
    <xf numFmtId="8" fontId="10" fillId="0" borderId="0" xfId="4" applyNumberFormat="1" applyFont="1"/>
    <xf numFmtId="0" fontId="10" fillId="0" borderId="0" xfId="4" applyFont="1"/>
    <xf numFmtId="44" fontId="10" fillId="0" borderId="0" xfId="2" applyFont="1"/>
    <xf numFmtId="44" fontId="10" fillId="0" borderId="0" xfId="2" applyFont="1" applyFill="1" applyBorder="1" applyAlignment="1">
      <alignment horizontal="right"/>
    </xf>
    <xf numFmtId="0" fontId="5" fillId="2" borderId="8" xfId="4" applyFont="1" applyFill="1" applyBorder="1" applyAlignment="1">
      <alignment horizontal="center" vertical="center"/>
    </xf>
    <xf numFmtId="0" fontId="3" fillId="0" borderId="0" xfId="4" applyFont="1"/>
    <xf numFmtId="3" fontId="13" fillId="0" borderId="0" xfId="0" applyNumberFormat="1" applyFont="1"/>
    <xf numFmtId="3" fontId="13" fillId="0" borderId="0" xfId="0" applyNumberFormat="1" applyFont="1" applyFill="1" applyAlignment="1">
      <alignment horizontal="right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0" borderId="0" xfId="4" applyAlignment="1">
      <alignment wrapText="1"/>
    </xf>
    <xf numFmtId="8" fontId="10" fillId="0" borderId="0" xfId="0" applyNumberFormat="1" applyFont="1" applyAlignment="1">
      <alignment wrapText="1"/>
    </xf>
    <xf numFmtId="0" fontId="10" fillId="0" borderId="0" xfId="0" applyFont="1" applyAlignment="1">
      <alignment wrapText="1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2" fillId="2" borderId="11" xfId="4" applyFont="1" applyFill="1" applyBorder="1" applyAlignment="1">
      <alignment horizontal="center" vertical="center" wrapText="1"/>
    </xf>
    <xf numFmtId="0" fontId="12" fillId="2" borderId="10" xfId="4" applyFont="1" applyFill="1" applyBorder="1" applyAlignment="1">
      <alignment horizontal="center" vertical="center" wrapText="1"/>
    </xf>
    <xf numFmtId="0" fontId="12" fillId="2" borderId="12" xfId="4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/>
    </xf>
    <xf numFmtId="0" fontId="5" fillId="2" borderId="5" xfId="4" applyFont="1" applyFill="1" applyBorder="1" applyAlignment="1">
      <alignment horizontal="center" vertical="center"/>
    </xf>
    <xf numFmtId="0" fontId="5" fillId="2" borderId="9" xfId="4" applyFont="1" applyFill="1" applyBorder="1" applyAlignment="1">
      <alignment horizontal="center" vertical="center"/>
    </xf>
    <xf numFmtId="0" fontId="5" fillId="2" borderId="3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</cellXfs>
  <cellStyles count="13">
    <cellStyle name="Currency" xfId="2" builtinId="4"/>
    <cellStyle name="Currency 5" xfId="12" xr:uid="{00000000-0005-0000-0000-000001000000}"/>
    <cellStyle name="Hyperlink 2" xfId="7" xr:uid="{00000000-0005-0000-0000-000002000000}"/>
    <cellStyle name="Normal" xfId="0" builtinId="0"/>
    <cellStyle name="Normal 2" xfId="6" xr:uid="{00000000-0005-0000-0000-000004000000}"/>
    <cellStyle name="Normal 2 2" xfId="4" xr:uid="{00000000-0005-0000-0000-000005000000}"/>
    <cellStyle name="Normal 3" xfId="8" xr:uid="{00000000-0005-0000-0000-000006000000}"/>
    <cellStyle name="Normal 4" xfId="5" xr:uid="{00000000-0005-0000-0000-000007000000}"/>
    <cellStyle name="Normal 5" xfId="10" xr:uid="{00000000-0005-0000-0000-000008000000}"/>
    <cellStyle name="Normal 6" xfId="3" xr:uid="{00000000-0005-0000-0000-000009000000}"/>
    <cellStyle name="Normal 7" xfId="11" xr:uid="{00000000-0005-0000-0000-00000A000000}"/>
    <cellStyle name="Normal 9" xfId="9" xr:uid="{00000000-0005-0000-0000-00000B000000}"/>
    <cellStyle name="Percent" xfId="1" builtinId="5"/>
  </cellStyles>
  <dxfs count="0"/>
  <tableStyles count="0" defaultTableStyle="TableStyleMedium9" defaultPivotStyle="PivotStyleLight16"/>
  <colors>
    <mruColors>
      <color rgb="FF00ABAB"/>
      <color rgb="FFDDEFE8"/>
      <color rgb="FFFF8F8F"/>
      <color rgb="FF931638"/>
      <color rgb="FFFFFFC5"/>
      <color rgb="FFFFFFCC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All universities - Teaching Cost (</a:t>
            </a:r>
            <a:r>
              <a:rPr lang="en-AU" baseline="0"/>
              <a:t>Bachelor Degree)</a:t>
            </a:r>
            <a:r>
              <a:rPr lang="en-AU"/>
              <a:t> vs Base Funding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'All unis in study'!$A$4</c:f>
              <c:strCache>
                <c:ptCount val="1"/>
                <c:pt idx="0">
                  <c:v>Average teaching cost - all universities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study'!$B$4:$W$4</c:f>
              <c:numCache>
                <c:formatCode>"$"#,##0.00_);[Red]\("$"#,##0.00\)</c:formatCode>
                <c:ptCount val="22"/>
                <c:pt idx="0">
                  <c:v>15385.860693925752</c:v>
                </c:pt>
                <c:pt idx="1">
                  <c:v>22199.844963054868</c:v>
                </c:pt>
                <c:pt idx="2">
                  <c:v>21101.133540778315</c:v>
                </c:pt>
                <c:pt idx="3">
                  <c:v>17015.288148783176</c:v>
                </c:pt>
                <c:pt idx="4">
                  <c:v>21424.913378029141</c:v>
                </c:pt>
                <c:pt idx="5">
                  <c:v>17520.624936149048</c:v>
                </c:pt>
                <c:pt idx="6">
                  <c:v>22483.102369767181</c:v>
                </c:pt>
                <c:pt idx="7">
                  <c:v>27841.632061861532</c:v>
                </c:pt>
                <c:pt idx="8">
                  <c:v>33374.444203318111</c:v>
                </c:pt>
                <c:pt idx="9">
                  <c:v>16655.945887168153</c:v>
                </c:pt>
                <c:pt idx="10">
                  <c:v>39204.33090987138</c:v>
                </c:pt>
                <c:pt idx="11">
                  <c:v>48777.791875018549</c:v>
                </c:pt>
                <c:pt idx="12">
                  <c:v>19526.952094192689</c:v>
                </c:pt>
                <c:pt idx="13">
                  <c:v>15163.58212569012</c:v>
                </c:pt>
                <c:pt idx="14">
                  <c:v>14793.182882640269</c:v>
                </c:pt>
                <c:pt idx="15">
                  <c:v>17988.50602530166</c:v>
                </c:pt>
                <c:pt idx="16">
                  <c:v>14777.949182766679</c:v>
                </c:pt>
                <c:pt idx="17">
                  <c:v>14294.05086401189</c:v>
                </c:pt>
                <c:pt idx="18">
                  <c:v>14949.033225598005</c:v>
                </c:pt>
                <c:pt idx="19">
                  <c:v>19725.49846169454</c:v>
                </c:pt>
                <c:pt idx="20">
                  <c:v>23480.081357472278</c:v>
                </c:pt>
                <c:pt idx="21">
                  <c:v>12618.402272703166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29-484C-931E-C00A2CE8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02440"/>
        <c:axId val="604210640"/>
      </c:barChart>
      <c:lineChart>
        <c:grouping val="standard"/>
        <c:varyColors val="0"/>
        <c:ser>
          <c:idx val="1"/>
          <c:order val="1"/>
          <c:tx>
            <c:strRef>
              <c:f>'All unis in study'!$A$5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softEdge rad="0"/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softEdge rad="0"/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study'!$B$5:$W$5</c:f>
              <c:numCache>
                <c:formatCode>"$"#,##0_);[Red]\("$"#,##0\)</c:formatCode>
                <c:ptCount val="22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33405</c:v>
                </c:pt>
                <c:pt idx="12">
                  <c:v>20461.742500698001</c:v>
                </c:pt>
                <c:pt idx="13">
                  <c:v>17044</c:v>
                </c:pt>
                <c:pt idx="14">
                  <c:v>12685</c:v>
                </c:pt>
                <c:pt idx="15">
                  <c:v>18990</c:v>
                </c:pt>
                <c:pt idx="16">
                  <c:v>16628.163558712287</c:v>
                </c:pt>
                <c:pt idx="17">
                  <c:v>14274.015697307885</c:v>
                </c:pt>
                <c:pt idx="18">
                  <c:v>18990.000103048642</c:v>
                </c:pt>
                <c:pt idx="19">
                  <c:v>18990</c:v>
                </c:pt>
                <c:pt idx="20">
                  <c:v>12685</c:v>
                </c:pt>
                <c:pt idx="21">
                  <c:v>12685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9-484C-931E-C00A2CE82868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study'!$A$4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9-484C-931E-C00A2CE82868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'All unis in study'!$B$3:$W$3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'All unis in study'!$A$5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9-484C-931E-C00A2CE82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02440"/>
        <c:axId val="604210640"/>
      </c:lineChart>
      <c:catAx>
        <c:axId val="60420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0640"/>
        <c:crosses val="autoZero"/>
        <c:auto val="1"/>
        <c:lblAlgn val="ctr"/>
        <c:lblOffset val="100"/>
        <c:noMultiLvlLbl val="0"/>
      </c:catAx>
      <c:valAx>
        <c:axId val="6042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0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4900626767995512"/>
          <c:y val="0.93318697270848106"/>
          <c:w val="0.44758026180069072"/>
          <c:h val="4.9288389306383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Metro - Teaching Cost (Bachelor Degree) vs Base Funding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Metro!$A$7</c:f>
              <c:strCache>
                <c:ptCount val="1"/>
                <c:pt idx="0">
                  <c:v>Average teaching cost - Metro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Metro!$B$6:$W$6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Metro!$B$7:$W$7</c:f>
              <c:numCache>
                <c:formatCode>"$"#,##0.00_);[Red]\("$"#,##0.00\)</c:formatCode>
                <c:ptCount val="22"/>
                <c:pt idx="0">
                  <c:v>14805.847699762424</c:v>
                </c:pt>
                <c:pt idx="1">
                  <c:v>22129.990925610768</c:v>
                </c:pt>
                <c:pt idx="2">
                  <c:v>20859.764433968834</c:v>
                </c:pt>
                <c:pt idx="3">
                  <c:v>16742.303379478122</c:v>
                </c:pt>
                <c:pt idx="4">
                  <c:v>20993.386826311806</c:v>
                </c:pt>
                <c:pt idx="5">
                  <c:v>17229.543894111983</c:v>
                </c:pt>
                <c:pt idx="6">
                  <c:v>22155.260132413991</c:v>
                </c:pt>
                <c:pt idx="7">
                  <c:v>28352.837174184922</c:v>
                </c:pt>
                <c:pt idx="8">
                  <c:v>35827.465044409568</c:v>
                </c:pt>
                <c:pt idx="9">
                  <c:v>16375.86973711095</c:v>
                </c:pt>
                <c:pt idx="10">
                  <c:v>36186.867245708265</c:v>
                </c:pt>
                <c:pt idx="11">
                  <c:v>54630.84956401067</c:v>
                </c:pt>
                <c:pt idx="12">
                  <c:v>19464.681817575431</c:v>
                </c:pt>
                <c:pt idx="13">
                  <c:v>15152.128471438164</c:v>
                </c:pt>
                <c:pt idx="14">
                  <c:v>14454.409769283571</c:v>
                </c:pt>
                <c:pt idx="15">
                  <c:v>17992.268054377375</c:v>
                </c:pt>
                <c:pt idx="16">
                  <c:v>14394.76672952116</c:v>
                </c:pt>
                <c:pt idx="17">
                  <c:v>14016.076862541053</c:v>
                </c:pt>
                <c:pt idx="18">
                  <c:v>14541.754613133215</c:v>
                </c:pt>
                <c:pt idx="19">
                  <c:v>19649.994956349943</c:v>
                </c:pt>
                <c:pt idx="20">
                  <c:v>24988.801551295608</c:v>
                </c:pt>
                <c:pt idx="21">
                  <c:v>9574.3855754617089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F-426C-9399-152E5F8A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02440"/>
        <c:axId val="604210640"/>
      </c:barChart>
      <c:lineChart>
        <c:grouping val="standard"/>
        <c:varyColors val="0"/>
        <c:ser>
          <c:idx val="1"/>
          <c:order val="1"/>
          <c:tx>
            <c:strRef>
              <c:f>Metro!$A$8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Metro!$B$6:$W$6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Metro!$B$8:$W$8</c:f>
              <c:numCache>
                <c:formatCode>"$"#,##0_);[Red]\("$"#,##0\)</c:formatCode>
                <c:ptCount val="22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33405</c:v>
                </c:pt>
                <c:pt idx="12">
                  <c:v>20461.742500698001</c:v>
                </c:pt>
                <c:pt idx="13">
                  <c:v>17044</c:v>
                </c:pt>
                <c:pt idx="14">
                  <c:v>12685</c:v>
                </c:pt>
                <c:pt idx="15">
                  <c:v>18990</c:v>
                </c:pt>
                <c:pt idx="16">
                  <c:v>16628.163558712287</c:v>
                </c:pt>
                <c:pt idx="17">
                  <c:v>14274.015697307885</c:v>
                </c:pt>
                <c:pt idx="18">
                  <c:v>18990.000103048642</c:v>
                </c:pt>
                <c:pt idx="19">
                  <c:v>18990</c:v>
                </c:pt>
                <c:pt idx="20">
                  <c:v>12685</c:v>
                </c:pt>
                <c:pt idx="21">
                  <c:v>12685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F-426C-9399-152E5F8AF6F4}"/>
            </c:ext>
          </c:extLst>
        </c:ser>
        <c:ser>
          <c:idx val="2"/>
          <c:order val="2"/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Metro!$B$6:$W$6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Metro!$A$7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F-426C-9399-152E5F8AF6F4}"/>
            </c:ext>
          </c:extLst>
        </c:ser>
        <c:ser>
          <c:idx val="3"/>
          <c:order val="3"/>
          <c:spPr>
            <a:ln w="349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Metro!$B$6:$W$6</c:f>
              <c:strCache>
                <c:ptCount val="22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Veterinary Studies</c:v>
                </c:pt>
                <c:pt idx="12">
                  <c:v>Health - Other</c:v>
                </c:pt>
                <c:pt idx="13">
                  <c:v>Education</c:v>
                </c:pt>
                <c:pt idx="14">
                  <c:v>Management and Commerce</c:v>
                </c:pt>
                <c:pt idx="15">
                  <c:v>Foreign Languages and Translating</c:v>
                </c:pt>
                <c:pt idx="16">
                  <c:v>Psychology</c:v>
                </c:pt>
                <c:pt idx="17">
                  <c:v>Society &amp; Culture - Other</c:v>
                </c:pt>
                <c:pt idx="18">
                  <c:v>Communication and Media Studies</c:v>
                </c:pt>
                <c:pt idx="19">
                  <c:v>Creative Arts - Other</c:v>
                </c:pt>
                <c:pt idx="20">
                  <c:v>Food, Hospitality and Personal Services</c:v>
                </c:pt>
                <c:pt idx="21">
                  <c:v>Mixed Field Programmes</c:v>
                </c:pt>
              </c:strCache>
            </c:strRef>
          </c:cat>
          <c:val>
            <c:numRef>
              <c:f>Metro!$A$8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4F-426C-9399-152E5F8AF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02440"/>
        <c:axId val="604210640"/>
      </c:lineChart>
      <c:catAx>
        <c:axId val="60420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0640"/>
        <c:crosses val="autoZero"/>
        <c:auto val="1"/>
        <c:lblAlgn val="ctr"/>
        <c:lblOffset val="100"/>
        <c:noMultiLvlLbl val="0"/>
      </c:catAx>
      <c:valAx>
        <c:axId val="604210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02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Regional - Teaching Cost (Bachelor Degree) vs Base Funding (2017)</a:t>
            </a:r>
          </a:p>
        </c:rich>
      </c:tx>
      <c:layout>
        <c:manualLayout>
          <c:xMode val="edge"/>
          <c:yMode val="edge"/>
          <c:x val="0.13283485487236577"/>
          <c:y val="1.6522091858147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Regional!$A$4</c:f>
              <c:strCache>
                <c:ptCount val="1"/>
                <c:pt idx="0">
                  <c:v>Average teaching cost  - Regional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Regional!$B$3:$U$3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Veterinary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Regional!$B$4:$U$4</c:f>
              <c:numCache>
                <c:formatCode>"$"#,##0.00_);[Red]\("$"#,##0.00\)</c:formatCode>
                <c:ptCount val="20"/>
                <c:pt idx="0">
                  <c:v>19003.143065426033</c:v>
                </c:pt>
                <c:pt idx="1">
                  <c:v>23362.201123751103</c:v>
                </c:pt>
                <c:pt idx="2">
                  <c:v>22550.630111641003</c:v>
                </c:pt>
                <c:pt idx="3">
                  <c:v>18282.129760214451</c:v>
                </c:pt>
                <c:pt idx="4">
                  <c:v>25152.845970369857</c:v>
                </c:pt>
                <c:pt idx="5">
                  <c:v>25573.247118254356</c:v>
                </c:pt>
                <c:pt idx="6">
                  <c:v>23636.102756806082</c:v>
                </c:pt>
                <c:pt idx="7">
                  <c:v>26961.872406653565</c:v>
                </c:pt>
                <c:pt idx="8">
                  <c:v>28664.231916012221</c:v>
                </c:pt>
                <c:pt idx="9">
                  <c:v>17283.758415311229</c:v>
                </c:pt>
                <c:pt idx="10">
                  <c:v>37630.203570624406</c:v>
                </c:pt>
                <c:pt idx="11">
                  <c:v>19922.858004652669</c:v>
                </c:pt>
                <c:pt idx="12">
                  <c:v>15193.071443993977</c:v>
                </c:pt>
                <c:pt idx="13">
                  <c:v>17373.301264298567</c:v>
                </c:pt>
                <c:pt idx="14">
                  <c:v>17941.403711260522</c:v>
                </c:pt>
                <c:pt idx="15">
                  <c:v>16872.009056514649</c:v>
                </c:pt>
                <c:pt idx="16">
                  <c:v>15701.032733001621</c:v>
                </c:pt>
                <c:pt idx="17">
                  <c:v>17494.045627571046</c:v>
                </c:pt>
                <c:pt idx="18">
                  <c:v>20265.086588924318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1D-42D0-9EB1-A2CF5193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685336"/>
        <c:axId val="689685664"/>
      </c:barChart>
      <c:lineChart>
        <c:grouping val="standard"/>
        <c:varyColors val="0"/>
        <c:ser>
          <c:idx val="1"/>
          <c:order val="1"/>
          <c:tx>
            <c:strRef>
              <c:f>Regional!$A$5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Regional!$B$3:$U$3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Veterinary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Regional!$B$5:$U$5</c:f>
              <c:numCache>
                <c:formatCode>"$"#,##0_);[Red]\("$"#,##0\)</c:formatCode>
                <c:ptCount val="20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20461.742500698001</c:v>
                </c:pt>
                <c:pt idx="12">
                  <c:v>17044</c:v>
                </c:pt>
                <c:pt idx="13">
                  <c:v>12685</c:v>
                </c:pt>
                <c:pt idx="14">
                  <c:v>18990</c:v>
                </c:pt>
                <c:pt idx="15">
                  <c:v>16628.163558712287</c:v>
                </c:pt>
                <c:pt idx="16">
                  <c:v>14274.015697307885</c:v>
                </c:pt>
                <c:pt idx="17">
                  <c:v>18990.000103048642</c:v>
                </c:pt>
                <c:pt idx="18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D-42D0-9EB1-A2CF5193C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9685336"/>
        <c:axId val="68968566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Regional!$B$3:$U$3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Veterinary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Regional!$A$4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E1D-42D0-9EB1-A2CF5193C063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Regional!$B$3:$U$3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Veterinary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Regional!$A$5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E1D-42D0-9EB1-A2CF5193C063}"/>
                  </c:ext>
                </c:extLst>
              </c15:ser>
            </c15:filteredLineSeries>
          </c:ext>
        </c:extLst>
      </c:lineChart>
      <c:catAx>
        <c:axId val="68968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685664"/>
        <c:crosses val="autoZero"/>
        <c:auto val="1"/>
        <c:lblAlgn val="ctr"/>
        <c:lblOffset val="100"/>
        <c:noMultiLvlLbl val="0"/>
      </c:catAx>
      <c:valAx>
        <c:axId val="68968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968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NSW - Teaching Cost (Bachelor Degree) vs Base Funding (2017)</a:t>
            </a:r>
          </a:p>
        </c:rich>
      </c:tx>
      <c:layout>
        <c:manualLayout>
          <c:xMode val="edge"/>
          <c:yMode val="edge"/>
          <c:x val="0.11320330221274454"/>
          <c:y val="2.0776902887139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NSW!$A$5</c:f>
              <c:strCache>
                <c:ptCount val="1"/>
                <c:pt idx="0">
                  <c:v>Average teaching cost - NSW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NSW!$B$4:$U$4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NSW!$B$5:$U$5</c:f>
              <c:numCache>
                <c:formatCode>"$"#,##0.00_);[Red]\("$"#,##0.00\)</c:formatCode>
                <c:ptCount val="20"/>
                <c:pt idx="0">
                  <c:v>16344.19166740006</c:v>
                </c:pt>
                <c:pt idx="1">
                  <c:v>20466.91024731268</c:v>
                </c:pt>
                <c:pt idx="2">
                  <c:v>22829.065181913833</c:v>
                </c:pt>
                <c:pt idx="3">
                  <c:v>17558.174822233577</c:v>
                </c:pt>
                <c:pt idx="4">
                  <c:v>21299.34421105171</c:v>
                </c:pt>
                <c:pt idx="5">
                  <c:v>16989.057115389431</c:v>
                </c:pt>
                <c:pt idx="6">
                  <c:v>24025.657095256312</c:v>
                </c:pt>
                <c:pt idx="7">
                  <c:v>26703.130669845319</c:v>
                </c:pt>
                <c:pt idx="8">
                  <c:v>32524.672522263667</c:v>
                </c:pt>
                <c:pt idx="9">
                  <c:v>16799.075367165169</c:v>
                </c:pt>
                <c:pt idx="10">
                  <c:v>32663.000518325171</c:v>
                </c:pt>
                <c:pt idx="11">
                  <c:v>19715.810564515705</c:v>
                </c:pt>
                <c:pt idx="12">
                  <c:v>13838.493487527201</c:v>
                </c:pt>
                <c:pt idx="13">
                  <c:v>15410.248417011671</c:v>
                </c:pt>
                <c:pt idx="14">
                  <c:v>18782.473217262428</c:v>
                </c:pt>
                <c:pt idx="15">
                  <c:v>16355.970564575444</c:v>
                </c:pt>
                <c:pt idx="16">
                  <c:v>13915.065965131545</c:v>
                </c:pt>
                <c:pt idx="17">
                  <c:v>16278.17256582214</c:v>
                </c:pt>
                <c:pt idx="18">
                  <c:v>21497.920573589578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DB-41BA-B033-BCA8ACE5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1523176"/>
        <c:axId val="641519568"/>
      </c:barChart>
      <c:lineChart>
        <c:grouping val="standard"/>
        <c:varyColors val="0"/>
        <c:ser>
          <c:idx val="1"/>
          <c:order val="1"/>
          <c:tx>
            <c:strRef>
              <c:f>NSW!$A$6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NSW!$B$4:$U$4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NSW!$B$6:$U$6</c:f>
              <c:numCache>
                <c:formatCode>"$"#,##0_);[Red]\("$"#,##0\)</c:formatCode>
                <c:ptCount val="20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20461.742500698001</c:v>
                </c:pt>
                <c:pt idx="12">
                  <c:v>17044</c:v>
                </c:pt>
                <c:pt idx="13">
                  <c:v>12685</c:v>
                </c:pt>
                <c:pt idx="14">
                  <c:v>18990</c:v>
                </c:pt>
                <c:pt idx="15">
                  <c:v>16628.163558712287</c:v>
                </c:pt>
                <c:pt idx="16">
                  <c:v>14274.015697307885</c:v>
                </c:pt>
                <c:pt idx="17">
                  <c:v>18990.000103048642</c:v>
                </c:pt>
                <c:pt idx="18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B-41BA-B033-BCA8ACE53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1523176"/>
        <c:axId val="641519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NSW!$B$4:$U$4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NSW!$A$5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1CDB-41BA-B033-BCA8ACE531BF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NSW!$B$4:$U$4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NSW!$A$6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CDB-41BA-B033-BCA8ACE531BF}"/>
                  </c:ext>
                </c:extLst>
              </c15:ser>
            </c15:filteredLineSeries>
          </c:ext>
        </c:extLst>
      </c:lineChart>
      <c:catAx>
        <c:axId val="641523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19568"/>
        <c:crosses val="autoZero"/>
        <c:auto val="1"/>
        <c:lblAlgn val="ctr"/>
        <c:lblOffset val="100"/>
        <c:noMultiLvlLbl val="0"/>
      </c:catAx>
      <c:valAx>
        <c:axId val="641519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523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VIC - Teaching Cost (Bachelor Degree) vs Base Spending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VIC!$A$4</c:f>
              <c:strCache>
                <c:ptCount val="1"/>
                <c:pt idx="0">
                  <c:v>Average teaching cost - VIC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VIC!$B$3:$R$3</c:f>
              <c:strCache>
                <c:ptCount val="17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Medical Studies</c:v>
                </c:pt>
                <c:pt idx="8">
                  <c:v>Nursing</c:v>
                </c:pt>
                <c:pt idx="9">
                  <c:v>Health - Other</c:v>
                </c:pt>
                <c:pt idx="10">
                  <c:v>Education</c:v>
                </c:pt>
                <c:pt idx="11">
                  <c:v>Management and Commerce</c:v>
                </c:pt>
                <c:pt idx="12">
                  <c:v>Foreign Languages and Translating</c:v>
                </c:pt>
                <c:pt idx="13">
                  <c:v>Psychology</c:v>
                </c:pt>
                <c:pt idx="14">
                  <c:v>Society &amp; Culture - Other</c:v>
                </c:pt>
                <c:pt idx="15">
                  <c:v>Communication and Media Studies</c:v>
                </c:pt>
                <c:pt idx="16">
                  <c:v>Creative Arts - Other</c:v>
                </c:pt>
              </c:strCache>
            </c:strRef>
          </c:cat>
          <c:val>
            <c:numRef>
              <c:f>VIC!$B$4:$R$4</c:f>
              <c:numCache>
                <c:formatCode>"$"#,##0.00_);[Red]\("$"#,##0.00\)</c:formatCode>
                <c:ptCount val="17"/>
                <c:pt idx="0">
                  <c:v>14340.909293931087</c:v>
                </c:pt>
                <c:pt idx="1">
                  <c:v>19953.897086260858</c:v>
                </c:pt>
                <c:pt idx="2">
                  <c:v>21484.418920148597</c:v>
                </c:pt>
                <c:pt idx="3">
                  <c:v>17993.063976629153</c:v>
                </c:pt>
                <c:pt idx="4">
                  <c:v>22044.172050544763</c:v>
                </c:pt>
                <c:pt idx="5">
                  <c:v>17772.213980072782</c:v>
                </c:pt>
                <c:pt idx="6">
                  <c:v>23301.021032343349</c:v>
                </c:pt>
                <c:pt idx="7">
                  <c:v>37604.916689234567</c:v>
                </c:pt>
                <c:pt idx="8">
                  <c:v>18444.013842066041</c:v>
                </c:pt>
                <c:pt idx="9">
                  <c:v>18938.50732143295</c:v>
                </c:pt>
                <c:pt idx="10">
                  <c:v>17070.423299448143</c:v>
                </c:pt>
                <c:pt idx="11">
                  <c:v>14552.809968704416</c:v>
                </c:pt>
                <c:pt idx="12">
                  <c:v>18728.545592161037</c:v>
                </c:pt>
                <c:pt idx="13">
                  <c:v>12961.577697196139</c:v>
                </c:pt>
                <c:pt idx="14">
                  <c:v>13932.98271540285</c:v>
                </c:pt>
                <c:pt idx="15">
                  <c:v>13817.097625962138</c:v>
                </c:pt>
                <c:pt idx="16">
                  <c:v>21354.950006500971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B9-4858-ADAE-DC70202F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19496"/>
        <c:axId val="604219824"/>
      </c:barChart>
      <c:lineChart>
        <c:grouping val="standard"/>
        <c:varyColors val="0"/>
        <c:ser>
          <c:idx val="1"/>
          <c:order val="1"/>
          <c:tx>
            <c:strRef>
              <c:f>VIC!$A$5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VIC!$B$3:$R$3</c:f>
              <c:strCache>
                <c:ptCount val="17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Medical Studies</c:v>
                </c:pt>
                <c:pt idx="8">
                  <c:v>Nursing</c:v>
                </c:pt>
                <c:pt idx="9">
                  <c:v>Health - Other</c:v>
                </c:pt>
                <c:pt idx="10">
                  <c:v>Education</c:v>
                </c:pt>
                <c:pt idx="11">
                  <c:v>Management and Commerce</c:v>
                </c:pt>
                <c:pt idx="12">
                  <c:v>Foreign Languages and Translating</c:v>
                </c:pt>
                <c:pt idx="13">
                  <c:v>Psychology</c:v>
                </c:pt>
                <c:pt idx="14">
                  <c:v>Society &amp; Culture - Other</c:v>
                </c:pt>
                <c:pt idx="15">
                  <c:v>Communication and Media Studies</c:v>
                </c:pt>
                <c:pt idx="16">
                  <c:v>Creative Arts - Other</c:v>
                </c:pt>
              </c:strCache>
            </c:strRef>
          </c:cat>
          <c:val>
            <c:numRef>
              <c:f>VIC!$B$5:$R$5</c:f>
              <c:numCache>
                <c:formatCode>"$"#,##0_);[Red]\("$"#,##0\)</c:formatCode>
                <c:ptCount val="17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33251.32166621129</c:v>
                </c:pt>
                <c:pt idx="8">
                  <c:v>20461.999898392365</c:v>
                </c:pt>
                <c:pt idx="9">
                  <c:v>20461.742500698001</c:v>
                </c:pt>
                <c:pt idx="10">
                  <c:v>17044</c:v>
                </c:pt>
                <c:pt idx="11">
                  <c:v>12685</c:v>
                </c:pt>
                <c:pt idx="12">
                  <c:v>18990</c:v>
                </c:pt>
                <c:pt idx="13">
                  <c:v>16628.163558712287</c:v>
                </c:pt>
                <c:pt idx="14">
                  <c:v>14274.015697307885</c:v>
                </c:pt>
                <c:pt idx="15">
                  <c:v>18990.000103048642</c:v>
                </c:pt>
                <c:pt idx="16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9-4858-ADAE-DC70202F4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19496"/>
        <c:axId val="604219824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VIC!$B$3:$R$3</c15:sqref>
                        </c15:formulaRef>
                      </c:ext>
                    </c:extLst>
                    <c:strCache>
                      <c:ptCount val="17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Medical Studies</c:v>
                      </c:pt>
                      <c:pt idx="8">
                        <c:v>Nursing</c:v>
                      </c:pt>
                      <c:pt idx="9">
                        <c:v>Health - Other</c:v>
                      </c:pt>
                      <c:pt idx="10">
                        <c:v>Education</c:v>
                      </c:pt>
                      <c:pt idx="11">
                        <c:v>Management and Commerce</c:v>
                      </c:pt>
                      <c:pt idx="12">
                        <c:v>Foreign Languages and Translating</c:v>
                      </c:pt>
                      <c:pt idx="13">
                        <c:v>Psychology</c:v>
                      </c:pt>
                      <c:pt idx="14">
                        <c:v>Society &amp; Culture - Other</c:v>
                      </c:pt>
                      <c:pt idx="15">
                        <c:v>Communication and Media Studies</c:v>
                      </c:pt>
                      <c:pt idx="16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VIC!$A$4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2BB9-4858-ADAE-DC70202F4E6D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VIC!$B$3:$R$3</c15:sqref>
                        </c15:formulaRef>
                      </c:ext>
                    </c:extLst>
                    <c:strCache>
                      <c:ptCount val="17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Medical Studies</c:v>
                      </c:pt>
                      <c:pt idx="8">
                        <c:v>Nursing</c:v>
                      </c:pt>
                      <c:pt idx="9">
                        <c:v>Health - Other</c:v>
                      </c:pt>
                      <c:pt idx="10">
                        <c:v>Education</c:v>
                      </c:pt>
                      <c:pt idx="11">
                        <c:v>Management and Commerce</c:v>
                      </c:pt>
                      <c:pt idx="12">
                        <c:v>Foreign Languages and Translating</c:v>
                      </c:pt>
                      <c:pt idx="13">
                        <c:v>Psychology</c:v>
                      </c:pt>
                      <c:pt idx="14">
                        <c:v>Society &amp; Culture - Other</c:v>
                      </c:pt>
                      <c:pt idx="15">
                        <c:v>Communication and Media Studies</c:v>
                      </c:pt>
                      <c:pt idx="16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VIC!$A$5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BB9-4858-ADAE-DC70202F4E6D}"/>
                  </c:ext>
                </c:extLst>
              </c15:ser>
            </c15:filteredLineSeries>
          </c:ext>
        </c:extLst>
      </c:lineChart>
      <c:catAx>
        <c:axId val="60421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9824"/>
        <c:crosses val="autoZero"/>
        <c:auto val="1"/>
        <c:lblAlgn val="ctr"/>
        <c:lblOffset val="100"/>
        <c:noMultiLvlLbl val="0"/>
      </c:catAx>
      <c:valAx>
        <c:axId val="60421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QLD - Teaching Cost (Bachelor Degree) vs Base Funding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QLD!$A$4</c:f>
              <c:strCache>
                <c:ptCount val="1"/>
                <c:pt idx="0">
                  <c:v>Average teaching cost - QLD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QLD!$B$3:$U$3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QLD!$B$4:$U$4</c:f>
              <c:numCache>
                <c:formatCode>"$"#,##0.00_);[Red]\("$"#,##0.00\)</c:formatCode>
                <c:ptCount val="20"/>
                <c:pt idx="0">
                  <c:v>14444.534754941844</c:v>
                </c:pt>
                <c:pt idx="1">
                  <c:v>28809.6428072946</c:v>
                </c:pt>
                <c:pt idx="2">
                  <c:v>17394.162300849206</c:v>
                </c:pt>
                <c:pt idx="3">
                  <c:v>16358.028120815587</c:v>
                </c:pt>
                <c:pt idx="4">
                  <c:v>17201.122519633245</c:v>
                </c:pt>
                <c:pt idx="5">
                  <c:v>16640.826477597828</c:v>
                </c:pt>
                <c:pt idx="6">
                  <c:v>18553.999246605992</c:v>
                </c:pt>
                <c:pt idx="7">
                  <c:v>27286.34489880269</c:v>
                </c:pt>
                <c:pt idx="8">
                  <c:v>37879.76034380123</c:v>
                </c:pt>
                <c:pt idx="9">
                  <c:v>18374.690749834605</c:v>
                </c:pt>
                <c:pt idx="10">
                  <c:v>43758.099112741751</c:v>
                </c:pt>
                <c:pt idx="11">
                  <c:v>17680.573692821003</c:v>
                </c:pt>
                <c:pt idx="12">
                  <c:v>15686.398579590943</c:v>
                </c:pt>
                <c:pt idx="13">
                  <c:v>14797.410101835867</c:v>
                </c:pt>
                <c:pt idx="14">
                  <c:v>14888.537947950676</c:v>
                </c:pt>
                <c:pt idx="15">
                  <c:v>13809.273079480869</c:v>
                </c:pt>
                <c:pt idx="16">
                  <c:v>13160.629820054513</c:v>
                </c:pt>
                <c:pt idx="17">
                  <c:v>14328.232982092199</c:v>
                </c:pt>
                <c:pt idx="18">
                  <c:v>19077.057502407402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89-4CDC-94FD-A8685ECE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4227696"/>
        <c:axId val="604229008"/>
      </c:barChart>
      <c:lineChart>
        <c:grouping val="standard"/>
        <c:varyColors val="0"/>
        <c:ser>
          <c:idx val="1"/>
          <c:order val="1"/>
          <c:tx>
            <c:strRef>
              <c:f>QLD!$A$5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QLD!$B$3:$U$3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QLD!$B$5:$U$5</c:f>
              <c:numCache>
                <c:formatCode>"$"#,##0_);[Red]\("$"#,##0\)</c:formatCode>
                <c:ptCount val="20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20461.742500698001</c:v>
                </c:pt>
                <c:pt idx="12">
                  <c:v>17044</c:v>
                </c:pt>
                <c:pt idx="13">
                  <c:v>12685</c:v>
                </c:pt>
                <c:pt idx="14">
                  <c:v>18990</c:v>
                </c:pt>
                <c:pt idx="15">
                  <c:v>16628.163558712287</c:v>
                </c:pt>
                <c:pt idx="16">
                  <c:v>14274.015697307885</c:v>
                </c:pt>
                <c:pt idx="17">
                  <c:v>18990.000103048642</c:v>
                </c:pt>
                <c:pt idx="18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9-4CDC-94FD-A8685ECEF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227696"/>
        <c:axId val="604229008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spPr>
                  <a:ln w="34925" cap="rnd">
                    <a:solidFill>
                      <a:schemeClr val="accent3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ormulaRef>
                          <c15:sqref>QLD!$B$3:$U$3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QLD!$A$4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DD89-4CDC-94FD-A8685ECEF3B9}"/>
                  </c:ext>
                </c:extLst>
              </c15:ser>
            </c15:filteredLineSeries>
            <c15:filteredLineSeries>
              <c15:ser>
                <c:idx val="3"/>
                <c:order val="3"/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QLD!$B$3:$U$3</c15:sqref>
                        </c15:formulaRef>
                      </c:ext>
                    </c:extLst>
                    <c:strCache>
                      <c:ptCount val="19"/>
                      <c:pt idx="0">
                        <c:v>Mathematical Science</c:v>
                      </c:pt>
                      <c:pt idx="1">
                        <c:v>Medical Science</c:v>
                      </c:pt>
                      <c:pt idx="2">
                        <c:v>Natural and Physical Sciences - Other</c:v>
                      </c:pt>
                      <c:pt idx="3">
                        <c:v>Information Technology</c:v>
                      </c:pt>
                      <c:pt idx="4">
                        <c:v>Engineering and Related Technologies</c:v>
                      </c:pt>
                      <c:pt idx="5">
                        <c:v>Architecture and Building</c:v>
                      </c:pt>
                      <c:pt idx="6">
                        <c:v>Environmental Studies</c:v>
                      </c:pt>
                      <c:pt idx="7">
                        <c:v>Agriculture - Other</c:v>
                      </c:pt>
                      <c:pt idx="8">
                        <c:v>Medical Studies</c:v>
                      </c:pt>
                      <c:pt idx="9">
                        <c:v>Nursing</c:v>
                      </c:pt>
                      <c:pt idx="10">
                        <c:v>Dental Studies</c:v>
                      </c:pt>
                      <c:pt idx="11">
                        <c:v>Health - Other</c:v>
                      </c:pt>
                      <c:pt idx="12">
                        <c:v>Education</c:v>
                      </c:pt>
                      <c:pt idx="13">
                        <c:v>Management and Commerce</c:v>
                      </c:pt>
                      <c:pt idx="14">
                        <c:v>Foreign Languages and Translating</c:v>
                      </c:pt>
                      <c:pt idx="15">
                        <c:v>Psychology</c:v>
                      </c:pt>
                      <c:pt idx="16">
                        <c:v>Society &amp; Culture - Other</c:v>
                      </c:pt>
                      <c:pt idx="17">
                        <c:v>Communication and Media Studies</c:v>
                      </c:pt>
                      <c:pt idx="18">
                        <c:v>Creative Arts - Other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QLD!$A$5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DD89-4CDC-94FD-A8685ECEF3B9}"/>
                  </c:ext>
                </c:extLst>
              </c15:ser>
            </c15:filteredLineSeries>
          </c:ext>
        </c:extLst>
      </c:lineChart>
      <c:catAx>
        <c:axId val="604227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29008"/>
        <c:crosses val="autoZero"/>
        <c:auto val="1"/>
        <c:lblAlgn val="ctr"/>
        <c:lblOffset val="100"/>
        <c:noMultiLvlLbl val="0"/>
      </c:catAx>
      <c:valAx>
        <c:axId val="6042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2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Less than 15,000 Domestic Bachelor Students - Teaching Cost (Bachelor Degree) vs Base Funding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'&lt;15K'!$A$7</c:f>
              <c:strCache>
                <c:ptCount val="1"/>
                <c:pt idx="0">
                  <c:v>Average teaching cost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'&lt;15K'!$B$6:$T$6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Health - Other</c:v>
                </c:pt>
                <c:pt idx="11">
                  <c:v>Education</c:v>
                </c:pt>
                <c:pt idx="12">
                  <c:v>Management and Commerce</c:v>
                </c:pt>
                <c:pt idx="13">
                  <c:v>Foreign Languages and Translating</c:v>
                </c:pt>
                <c:pt idx="14">
                  <c:v>Psychology</c:v>
                </c:pt>
                <c:pt idx="15">
                  <c:v>Society &amp; Culture - Other</c:v>
                </c:pt>
                <c:pt idx="16">
                  <c:v>Communication and Media Studies</c:v>
                </c:pt>
                <c:pt idx="17">
                  <c:v>Creative Arts - Other</c:v>
                </c:pt>
                <c:pt idx="18">
                  <c:v>Mixed Field Programmes</c:v>
                </c:pt>
              </c:strCache>
            </c:strRef>
          </c:cat>
          <c:val>
            <c:numRef>
              <c:f>'&lt;15K'!$B$7:$T$7</c:f>
              <c:numCache>
                <c:formatCode>"$"#,##0.00_);[Red]\("$"#,##0.00\)</c:formatCode>
                <c:ptCount val="19"/>
                <c:pt idx="0">
                  <c:v>16559.715826490021</c:v>
                </c:pt>
                <c:pt idx="1">
                  <c:v>25287.369803039062</c:v>
                </c:pt>
                <c:pt idx="2">
                  <c:v>22394.438746852014</c:v>
                </c:pt>
                <c:pt idx="3">
                  <c:v>17062.656188952016</c:v>
                </c:pt>
                <c:pt idx="4">
                  <c:v>21572.841833392278</c:v>
                </c:pt>
                <c:pt idx="5">
                  <c:v>18895.855624562697</c:v>
                </c:pt>
                <c:pt idx="6">
                  <c:v>25185.017156154048</c:v>
                </c:pt>
                <c:pt idx="7">
                  <c:v>32649.913271713813</c:v>
                </c:pt>
                <c:pt idx="8">
                  <c:v>32402.52190982307</c:v>
                </c:pt>
                <c:pt idx="9">
                  <c:v>19344.796528728686</c:v>
                </c:pt>
                <c:pt idx="10">
                  <c:v>21384.029207836978</c:v>
                </c:pt>
                <c:pt idx="11">
                  <c:v>15859.918763278061</c:v>
                </c:pt>
                <c:pt idx="12">
                  <c:v>17509.422874580629</c:v>
                </c:pt>
                <c:pt idx="13">
                  <c:v>19793.077931662639</c:v>
                </c:pt>
                <c:pt idx="14">
                  <c:v>16219.039120479869</c:v>
                </c:pt>
                <c:pt idx="15">
                  <c:v>16062.329865052479</c:v>
                </c:pt>
                <c:pt idx="16">
                  <c:v>16193.936698272686</c:v>
                </c:pt>
                <c:pt idx="17">
                  <c:v>18197.363592764228</c:v>
                </c:pt>
                <c:pt idx="18">
                  <c:v>12618.402272703166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B-4108-A4A8-355560FF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487056"/>
        <c:axId val="820487384"/>
      </c:barChart>
      <c:lineChart>
        <c:grouping val="stacked"/>
        <c:varyColors val="0"/>
        <c:ser>
          <c:idx val="1"/>
          <c:order val="1"/>
          <c:tx>
            <c:strRef>
              <c:f>'&lt;15K'!$A$8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'&lt;15K'!$B$6:$T$6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Health - Other</c:v>
                </c:pt>
                <c:pt idx="11">
                  <c:v>Education</c:v>
                </c:pt>
                <c:pt idx="12">
                  <c:v>Management and Commerce</c:v>
                </c:pt>
                <c:pt idx="13">
                  <c:v>Foreign Languages and Translating</c:v>
                </c:pt>
                <c:pt idx="14">
                  <c:v>Psychology</c:v>
                </c:pt>
                <c:pt idx="15">
                  <c:v>Society &amp; Culture - Other</c:v>
                </c:pt>
                <c:pt idx="16">
                  <c:v>Communication and Media Studies</c:v>
                </c:pt>
                <c:pt idx="17">
                  <c:v>Creative Arts - Other</c:v>
                </c:pt>
                <c:pt idx="18">
                  <c:v>Mixed Field Programmes</c:v>
                </c:pt>
              </c:strCache>
            </c:strRef>
          </c:cat>
          <c:val>
            <c:numRef>
              <c:f>'&lt;15K'!$B$8:$T$8</c:f>
              <c:numCache>
                <c:formatCode>"$"#,##0_);[Red]\("$"#,##0\)</c:formatCode>
                <c:ptCount val="19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20461.742500698001</c:v>
                </c:pt>
                <c:pt idx="11">
                  <c:v>17044</c:v>
                </c:pt>
                <c:pt idx="12">
                  <c:v>12685</c:v>
                </c:pt>
                <c:pt idx="13">
                  <c:v>18990</c:v>
                </c:pt>
                <c:pt idx="14">
                  <c:v>16628.163558712287</c:v>
                </c:pt>
                <c:pt idx="15">
                  <c:v>14274.015697307885</c:v>
                </c:pt>
                <c:pt idx="16">
                  <c:v>18990.000103048642</c:v>
                </c:pt>
                <c:pt idx="17">
                  <c:v>18990</c:v>
                </c:pt>
                <c:pt idx="18">
                  <c:v>12685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B-4108-A4A8-355560FF3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487056"/>
        <c:axId val="820487384"/>
      </c:lineChart>
      <c:catAx>
        <c:axId val="820487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487384"/>
        <c:crosses val="autoZero"/>
        <c:auto val="1"/>
        <c:lblAlgn val="ctr"/>
        <c:lblOffset val="100"/>
        <c:noMultiLvlLbl val="0"/>
      </c:catAx>
      <c:valAx>
        <c:axId val="820487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487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15,000 to 25,000 Domestic Bachelor Students - Teaching Cost (Bachelor Degree) vs Base Funding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'15K to 25K'!$A$8</c:f>
              <c:strCache>
                <c:ptCount val="1"/>
                <c:pt idx="0">
                  <c:v>Average teaching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'15K to 25K'!$B$7:$T$7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'15K to 25K'!$B$8:$T$8</c:f>
              <c:numCache>
                <c:formatCode>_("$"* #,##0.00_);_("$"* \(#,##0.00\);_("$"* "-"??_);_(@_)</c:formatCode>
                <c:ptCount val="19"/>
                <c:pt idx="0">
                  <c:v>15239.500506041664</c:v>
                </c:pt>
                <c:pt idx="1">
                  <c:v>28842.976228340864</c:v>
                </c:pt>
                <c:pt idx="2">
                  <c:v>21782.236881205172</c:v>
                </c:pt>
                <c:pt idx="3">
                  <c:v>18550.25967618842</c:v>
                </c:pt>
                <c:pt idx="4">
                  <c:v>24151.072159602532</c:v>
                </c:pt>
                <c:pt idx="5">
                  <c:v>17510.695699632008</c:v>
                </c:pt>
                <c:pt idx="6">
                  <c:v>26001.069104619033</c:v>
                </c:pt>
                <c:pt idx="7">
                  <c:v>26547.602095941722</c:v>
                </c:pt>
                <c:pt idx="8">
                  <c:v>25803.077810936597</c:v>
                </c:pt>
                <c:pt idx="9">
                  <c:v>14042.830612259777</c:v>
                </c:pt>
                <c:pt idx="10">
                  <c:v>33274.139620901675</c:v>
                </c:pt>
                <c:pt idx="11">
                  <c:v>18700.168099331277</c:v>
                </c:pt>
                <c:pt idx="12">
                  <c:v>13259.445036447505</c:v>
                </c:pt>
                <c:pt idx="13">
                  <c:v>13680.966799834039</c:v>
                </c:pt>
                <c:pt idx="14">
                  <c:v>18351.901498098934</c:v>
                </c:pt>
                <c:pt idx="15">
                  <c:v>14213.006545950346</c:v>
                </c:pt>
                <c:pt idx="16">
                  <c:v>14264.750832187779</c:v>
                </c:pt>
                <c:pt idx="17">
                  <c:v>15350.949564891436</c:v>
                </c:pt>
                <c:pt idx="18">
                  <c:v>20019.849946885879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7-4122-8C5C-207AEDB1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4940408"/>
        <c:axId val="624941392"/>
      </c:barChart>
      <c:lineChart>
        <c:grouping val="standard"/>
        <c:varyColors val="0"/>
        <c:ser>
          <c:idx val="1"/>
          <c:order val="1"/>
          <c:tx>
            <c:strRef>
              <c:f>'15K to 25K'!$A$9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'15K to 25K'!$B$7:$T$7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'15K to 25K'!$B$9:$T$9</c:f>
              <c:numCache>
                <c:formatCode>_("$"* #,##0.00_);_("$"* \(#,##0.00\);_("$"* "-"??_);_(@_)</c:formatCode>
                <c:ptCount val="19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20461.742500698001</c:v>
                </c:pt>
                <c:pt idx="12">
                  <c:v>17044</c:v>
                </c:pt>
                <c:pt idx="13">
                  <c:v>12685</c:v>
                </c:pt>
                <c:pt idx="14">
                  <c:v>18990</c:v>
                </c:pt>
                <c:pt idx="15">
                  <c:v>16628.163558712287</c:v>
                </c:pt>
                <c:pt idx="16">
                  <c:v>14274.015697307885</c:v>
                </c:pt>
                <c:pt idx="17">
                  <c:v>18990.000103048642</c:v>
                </c:pt>
                <c:pt idx="18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7-4122-8C5C-207AEDB16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940408"/>
        <c:axId val="624941392"/>
      </c:lineChart>
      <c:catAx>
        <c:axId val="62494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41392"/>
        <c:crosses val="autoZero"/>
        <c:auto val="1"/>
        <c:lblAlgn val="ctr"/>
        <c:lblOffset val="100"/>
        <c:noMultiLvlLbl val="0"/>
      </c:catAx>
      <c:valAx>
        <c:axId val="624941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494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Greater than 25,000 Domestic Bachelor Students - Teaching Cost (Bachelor Degree) vs Base Funding (2017)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'&gt;25K'!$A$3</c:f>
              <c:strCache>
                <c:ptCount val="1"/>
                <c:pt idx="0">
                  <c:v>Average teaching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'&gt;25K'!$B$2:$T$2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'&gt;25K'!$B$3:$T$3</c:f>
              <c:numCache>
                <c:formatCode>"$"#,##0.00_);[Red]\("$"#,##0.00\)</c:formatCode>
                <c:ptCount val="19"/>
                <c:pt idx="0">
                  <c:v>14966.165480088886</c:v>
                </c:pt>
                <c:pt idx="1">
                  <c:v>20591.129979410915</c:v>
                </c:pt>
                <c:pt idx="2">
                  <c:v>20067.672076144914</c:v>
                </c:pt>
                <c:pt idx="3">
                  <c:v>16340.422671582</c:v>
                </c:pt>
                <c:pt idx="4">
                  <c:v>20491.133890581823</c:v>
                </c:pt>
                <c:pt idx="5">
                  <c:v>17275.420788956428</c:v>
                </c:pt>
                <c:pt idx="6">
                  <c:v>18598.820261089117</c:v>
                </c:pt>
                <c:pt idx="7">
                  <c:v>27770.507354420868</c:v>
                </c:pt>
                <c:pt idx="8">
                  <c:v>38042.026219577645</c:v>
                </c:pt>
                <c:pt idx="9">
                  <c:v>17553.444953894363</c:v>
                </c:pt>
                <c:pt idx="10">
                  <c:v>36235.746176822562</c:v>
                </c:pt>
                <c:pt idx="11">
                  <c:v>19214.461817398489</c:v>
                </c:pt>
                <c:pt idx="12">
                  <c:v>16508.886991561736</c:v>
                </c:pt>
                <c:pt idx="13">
                  <c:v>14277.262919391373</c:v>
                </c:pt>
                <c:pt idx="14">
                  <c:v>17262.088843508147</c:v>
                </c:pt>
                <c:pt idx="15">
                  <c:v>14316.975685778261</c:v>
                </c:pt>
                <c:pt idx="16">
                  <c:v>13484.381447420164</c:v>
                </c:pt>
                <c:pt idx="17">
                  <c:v>14079.852789395725</c:v>
                </c:pt>
                <c:pt idx="18">
                  <c:v>20061.955882749164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7-4EA5-AB78-7E9D7215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9964992"/>
        <c:axId val="469969912"/>
      </c:barChart>
      <c:lineChart>
        <c:grouping val="standard"/>
        <c:varyColors val="0"/>
        <c:ser>
          <c:idx val="1"/>
          <c:order val="1"/>
          <c:tx>
            <c:strRef>
              <c:f>'&gt;25K'!$A$4</c:f>
              <c:strCache>
                <c:ptCount val="1"/>
                <c:pt idx="0">
                  <c:v>Base funding per EFTSL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9525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strRef>
              <c:f>'&gt;25K'!$B$2:$T$2</c:f>
              <c:strCache>
                <c:ptCount val="19"/>
                <c:pt idx="0">
                  <c:v>Mathematical Science</c:v>
                </c:pt>
                <c:pt idx="1">
                  <c:v>Medical Science</c:v>
                </c:pt>
                <c:pt idx="2">
                  <c:v>Natural and Physical Sciences - Other</c:v>
                </c:pt>
                <c:pt idx="3">
                  <c:v>Information Technology</c:v>
                </c:pt>
                <c:pt idx="4">
                  <c:v>Engineering and Related Technologies</c:v>
                </c:pt>
                <c:pt idx="5">
                  <c:v>Architecture and Building</c:v>
                </c:pt>
                <c:pt idx="6">
                  <c:v>Environmental Studies</c:v>
                </c:pt>
                <c:pt idx="7">
                  <c:v>Agriculture - Other</c:v>
                </c:pt>
                <c:pt idx="8">
                  <c:v>Medical Studies</c:v>
                </c:pt>
                <c:pt idx="9">
                  <c:v>Nursing</c:v>
                </c:pt>
                <c:pt idx="10">
                  <c:v>Dental Studies</c:v>
                </c:pt>
                <c:pt idx="11">
                  <c:v>Health - Other</c:v>
                </c:pt>
                <c:pt idx="12">
                  <c:v>Education</c:v>
                </c:pt>
                <c:pt idx="13">
                  <c:v>Management and Commerce</c:v>
                </c:pt>
                <c:pt idx="14">
                  <c:v>Foreign Languages and Translating</c:v>
                </c:pt>
                <c:pt idx="15">
                  <c:v>Psychology</c:v>
                </c:pt>
                <c:pt idx="16">
                  <c:v>Society &amp; Culture - Other</c:v>
                </c:pt>
                <c:pt idx="17">
                  <c:v>Communication and Media Studies</c:v>
                </c:pt>
                <c:pt idx="18">
                  <c:v>Creative Arts - Other</c:v>
                </c:pt>
              </c:strCache>
            </c:strRef>
          </c:cat>
          <c:val>
            <c:numRef>
              <c:f>'&gt;25K'!$B$4:$T$4</c:f>
              <c:numCache>
                <c:formatCode>"$"#,##0_);[Red]\("$"#,##0\)</c:formatCode>
                <c:ptCount val="19"/>
                <c:pt idx="0">
                  <c:v>19328</c:v>
                </c:pt>
                <c:pt idx="1">
                  <c:v>33405</c:v>
                </c:pt>
                <c:pt idx="2">
                  <c:v>27020.999949211051</c:v>
                </c:pt>
                <c:pt idx="3">
                  <c:v>19328</c:v>
                </c:pt>
                <c:pt idx="4">
                  <c:v>27021</c:v>
                </c:pt>
                <c:pt idx="5">
                  <c:v>19328</c:v>
                </c:pt>
                <c:pt idx="6">
                  <c:v>31859.000333033397</c:v>
                </c:pt>
                <c:pt idx="7">
                  <c:v>31858.999805130094</c:v>
                </c:pt>
                <c:pt idx="8">
                  <c:v>33251.32166621129</c:v>
                </c:pt>
                <c:pt idx="9">
                  <c:v>20461.999898392365</c:v>
                </c:pt>
                <c:pt idx="10">
                  <c:v>33405</c:v>
                </c:pt>
                <c:pt idx="11">
                  <c:v>20461.742500698001</c:v>
                </c:pt>
                <c:pt idx="12">
                  <c:v>17044</c:v>
                </c:pt>
                <c:pt idx="13">
                  <c:v>12685</c:v>
                </c:pt>
                <c:pt idx="14">
                  <c:v>18990</c:v>
                </c:pt>
                <c:pt idx="15">
                  <c:v>16628.163558712287</c:v>
                </c:pt>
                <c:pt idx="16">
                  <c:v>14274.015697307885</c:v>
                </c:pt>
                <c:pt idx="17">
                  <c:v>18990.000103048642</c:v>
                </c:pt>
                <c:pt idx="18">
                  <c:v>18990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17-4EA5-AB78-7E9D7215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9964992"/>
        <c:axId val="469969912"/>
      </c:lineChart>
      <c:catAx>
        <c:axId val="46996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69912"/>
        <c:crosses val="autoZero"/>
        <c:auto val="1"/>
        <c:lblAlgn val="ctr"/>
        <c:lblOffset val="100"/>
        <c:noMultiLvlLbl val="0"/>
      </c:catAx>
      <c:valAx>
        <c:axId val="4699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996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476249</xdr:colOff>
      <xdr:row>7</xdr:row>
      <xdr:rowOff>100011</xdr:rowOff>
    </xdr:from>
    <xdr:to>
      <xdr:col>14</xdr:col>
      <xdr:colOff>95250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314324</xdr:colOff>
      <xdr:row>11</xdr:row>
      <xdr:rowOff>0</xdr:rowOff>
    </xdr:from>
    <xdr:to>
      <xdr:col>16</xdr:col>
      <xdr:colOff>380999</xdr:colOff>
      <xdr:row>36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547686</xdr:colOff>
      <xdr:row>6</xdr:row>
      <xdr:rowOff>119061</xdr:rowOff>
    </xdr:from>
    <xdr:to>
      <xdr:col>18</xdr:col>
      <xdr:colOff>400050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7</xdr:row>
      <xdr:rowOff>114300</xdr:rowOff>
    </xdr:from>
    <xdr:to>
      <xdr:col>15</xdr:col>
      <xdr:colOff>347662</xdr:colOff>
      <xdr:row>31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328612</xdr:colOff>
      <xdr:row>9</xdr:row>
      <xdr:rowOff>33337</xdr:rowOff>
    </xdr:from>
    <xdr:to>
      <xdr:col>17</xdr:col>
      <xdr:colOff>400050</xdr:colOff>
      <xdr:row>32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242886</xdr:colOff>
      <xdr:row>7</xdr:row>
      <xdr:rowOff>42861</xdr:rowOff>
    </xdr:from>
    <xdr:to>
      <xdr:col>17</xdr:col>
      <xdr:colOff>581024</xdr:colOff>
      <xdr:row>30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500061</xdr:colOff>
      <xdr:row>10</xdr:row>
      <xdr:rowOff>47625</xdr:rowOff>
    </xdr:from>
    <xdr:to>
      <xdr:col>18</xdr:col>
      <xdr:colOff>352424</xdr:colOff>
      <xdr:row>35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10</xdr:row>
      <xdr:rowOff>133349</xdr:rowOff>
    </xdr:from>
    <xdr:to>
      <xdr:col>11</xdr:col>
      <xdr:colOff>542925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695324</xdr:colOff>
      <xdr:row>6</xdr:row>
      <xdr:rowOff>66674</xdr:rowOff>
    </xdr:from>
    <xdr:to>
      <xdr:col>14</xdr:col>
      <xdr:colOff>200024</xdr:colOff>
      <xdr:row>29</xdr:row>
      <xdr:rowOff>142874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workbookViewId="0">
      <selection activeCell="B18" sqref="B18"/>
    </sheetView>
  </sheetViews>
  <sheetFormatPr defaultColWidth="9.453125" defaultRowHeight="12.5" x14ac:dyDescent="0.25"/>
  <cols>
    <col min="1" max="1" width="11.54296875" style="38" customWidth="1"/>
    <col min="2" max="2" width="11.81640625" style="23" bestFit="1" customWidth="1"/>
    <col min="3" max="3" width="9.54296875" style="23" bestFit="1" customWidth="1"/>
    <col min="4" max="7" width="10.453125" style="23" bestFit="1" customWidth="1"/>
    <col min="8" max="9" width="9.54296875" style="23" bestFit="1" customWidth="1"/>
    <col min="10" max="11" width="10.453125" style="23" bestFit="1" customWidth="1"/>
    <col min="12" max="13" width="9.54296875" style="23" bestFit="1" customWidth="1"/>
    <col min="14" max="18" width="10.453125" style="23" bestFit="1" customWidth="1"/>
    <col min="19" max="19" width="11.54296875" style="23" bestFit="1" customWidth="1"/>
    <col min="20" max="20" width="11.453125" style="23" customWidth="1"/>
    <col min="21" max="21" width="10.453125" style="23" bestFit="1" customWidth="1"/>
    <col min="22" max="23" width="9.453125" style="23" bestFit="1" customWidth="1"/>
    <col min="24" max="24" width="12.453125" style="23" bestFit="1" customWidth="1"/>
    <col min="25" max="16384" width="9.453125" style="23"/>
  </cols>
  <sheetData>
    <row r="1" spans="1:24" ht="13" x14ac:dyDescent="0.3">
      <c r="V1" s="33"/>
    </row>
    <row r="2" spans="1:24" ht="13" x14ac:dyDescent="0.3">
      <c r="V2" s="33"/>
    </row>
    <row r="3" spans="1:24" ht="40.5" x14ac:dyDescent="0.25">
      <c r="B3" s="26" t="s">
        <v>33</v>
      </c>
      <c r="C3" s="26" t="s">
        <v>0</v>
      </c>
      <c r="D3" s="26" t="s">
        <v>50</v>
      </c>
      <c r="E3" s="26" t="s">
        <v>17</v>
      </c>
      <c r="F3" s="26" t="s">
        <v>45</v>
      </c>
      <c r="G3" s="26" t="s">
        <v>18</v>
      </c>
      <c r="H3" s="26" t="s">
        <v>44</v>
      </c>
      <c r="I3" s="26" t="s">
        <v>46</v>
      </c>
      <c r="J3" s="26" t="s">
        <v>1</v>
      </c>
      <c r="K3" s="26" t="s">
        <v>37</v>
      </c>
      <c r="L3" s="26" t="s">
        <v>2</v>
      </c>
      <c r="M3" s="26" t="s">
        <v>3</v>
      </c>
      <c r="N3" s="26" t="s">
        <v>47</v>
      </c>
      <c r="O3" s="26" t="s">
        <v>5</v>
      </c>
      <c r="P3" s="26" t="s">
        <v>21</v>
      </c>
      <c r="Q3" s="26" t="s">
        <v>34</v>
      </c>
      <c r="R3" s="26" t="s">
        <v>38</v>
      </c>
      <c r="S3" s="26" t="s">
        <v>48</v>
      </c>
      <c r="T3" s="26" t="s">
        <v>35</v>
      </c>
      <c r="U3" s="26" t="s">
        <v>49</v>
      </c>
      <c r="V3" s="26" t="s">
        <v>41</v>
      </c>
      <c r="W3" s="26" t="s">
        <v>42</v>
      </c>
      <c r="X3" s="26"/>
    </row>
    <row r="4" spans="1:24" ht="50" x14ac:dyDescent="0.25">
      <c r="A4" s="27" t="s">
        <v>61</v>
      </c>
      <c r="B4" s="28">
        <v>15385.860693925752</v>
      </c>
      <c r="C4" s="28">
        <v>22199.844963054868</v>
      </c>
      <c r="D4" s="28">
        <v>21101.133540778315</v>
      </c>
      <c r="E4" s="28">
        <v>17015.288148783176</v>
      </c>
      <c r="F4" s="28">
        <v>21424.913378029141</v>
      </c>
      <c r="G4" s="28">
        <v>17520.624936149048</v>
      </c>
      <c r="H4" s="28">
        <v>22483.102369767181</v>
      </c>
      <c r="I4" s="28">
        <v>27841.632061861532</v>
      </c>
      <c r="J4" s="28">
        <v>33374.444203318111</v>
      </c>
      <c r="K4" s="28">
        <v>16655.945887168153</v>
      </c>
      <c r="L4" s="28">
        <v>39204.33090987138</v>
      </c>
      <c r="M4" s="28">
        <v>48777.791875018549</v>
      </c>
      <c r="N4" s="28">
        <v>19526.952094192689</v>
      </c>
      <c r="O4" s="28">
        <v>15163.58212569012</v>
      </c>
      <c r="P4" s="28">
        <v>14793.182882640269</v>
      </c>
      <c r="Q4" s="28">
        <v>17988.50602530166</v>
      </c>
      <c r="R4" s="28">
        <v>14777.949182766679</v>
      </c>
      <c r="S4" s="28">
        <v>14294.05086401189</v>
      </c>
      <c r="T4" s="28">
        <v>14949.033225598005</v>
      </c>
      <c r="U4" s="28">
        <v>19725.49846169454</v>
      </c>
      <c r="V4" s="28">
        <v>23480.081357472278</v>
      </c>
      <c r="W4" s="28">
        <v>12618.402272703166</v>
      </c>
    </row>
    <row r="5" spans="1:24" ht="25" x14ac:dyDescent="0.25">
      <c r="A5" s="27" t="s">
        <v>53</v>
      </c>
      <c r="B5" s="14">
        <v>19328</v>
      </c>
      <c r="C5" s="14">
        <v>33405</v>
      </c>
      <c r="D5" s="14">
        <v>27020.999949211051</v>
      </c>
      <c r="E5" s="14">
        <v>19328</v>
      </c>
      <c r="F5" s="14">
        <v>27021</v>
      </c>
      <c r="G5" s="14">
        <v>19328</v>
      </c>
      <c r="H5" s="14">
        <v>31859.000333033397</v>
      </c>
      <c r="I5" s="14">
        <v>31858.999805130094</v>
      </c>
      <c r="J5" s="14">
        <v>33251.32166621129</v>
      </c>
      <c r="K5" s="14">
        <v>20461.999898392365</v>
      </c>
      <c r="L5" s="14">
        <v>33405</v>
      </c>
      <c r="M5" s="14">
        <v>33405</v>
      </c>
      <c r="N5" s="14">
        <v>20461.742500698001</v>
      </c>
      <c r="O5" s="14">
        <v>17044</v>
      </c>
      <c r="P5" s="14">
        <v>12685</v>
      </c>
      <c r="Q5" s="14">
        <v>18990</v>
      </c>
      <c r="R5" s="14">
        <v>16628.163558712287</v>
      </c>
      <c r="S5" s="14">
        <v>14274.015697307885</v>
      </c>
      <c r="T5" s="14">
        <v>18990.000103048642</v>
      </c>
      <c r="U5" s="14">
        <v>18990</v>
      </c>
      <c r="V5" s="14">
        <v>12685</v>
      </c>
      <c r="W5" s="14">
        <v>12685</v>
      </c>
    </row>
    <row r="6" spans="1:24" x14ac:dyDescent="0.25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</sheetData>
  <pageMargins left="0.7" right="0.7" top="0.75" bottom="0.75" header="0.3" footer="0.3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29"/>
  <sheetViews>
    <sheetView topLeftCell="A11" workbookViewId="0">
      <selection activeCell="D7" sqref="D7"/>
    </sheetView>
  </sheetViews>
  <sheetFormatPr defaultRowHeight="12.5" x14ac:dyDescent="0.25"/>
  <cols>
    <col min="1" max="1" width="11.54296875" customWidth="1"/>
    <col min="2" max="2" width="10.453125" bestFit="1" customWidth="1"/>
    <col min="3" max="3" width="9.54296875" bestFit="1" customWidth="1"/>
    <col min="4" max="7" width="10.453125" bestFit="1" customWidth="1"/>
    <col min="8" max="8" width="10.54296875" customWidth="1"/>
    <col min="9" max="9" width="9.54296875" bestFit="1" customWidth="1"/>
    <col min="10" max="11" width="10.453125" bestFit="1" customWidth="1"/>
    <col min="12" max="13" width="9.54296875" bestFit="1" customWidth="1"/>
    <col min="14" max="18" width="10.453125" bestFit="1" customWidth="1"/>
    <col min="19" max="19" width="11.54296875" bestFit="1" customWidth="1"/>
    <col min="20" max="20" width="12.1796875" customWidth="1"/>
    <col min="21" max="21" width="10.453125" bestFit="1" customWidth="1"/>
    <col min="22" max="23" width="9.453125" bestFit="1" customWidth="1"/>
    <col min="24" max="24" width="12.453125" bestFit="1" customWidth="1"/>
  </cols>
  <sheetData>
    <row r="1" spans="1:24" ht="13" x14ac:dyDescent="0.3">
      <c r="U1" s="9"/>
    </row>
    <row r="2" spans="1:24" ht="14.5" x14ac:dyDescent="0.25">
      <c r="B2" s="52" t="s">
        <v>6</v>
      </c>
      <c r="C2" s="52"/>
      <c r="D2" s="53"/>
      <c r="E2" s="15" t="s">
        <v>7</v>
      </c>
      <c r="F2" s="15" t="s">
        <v>8</v>
      </c>
      <c r="G2" s="15" t="s">
        <v>9</v>
      </c>
      <c r="H2" s="54" t="s">
        <v>10</v>
      </c>
      <c r="I2" s="55"/>
      <c r="J2" s="54" t="s">
        <v>11</v>
      </c>
      <c r="K2" s="56"/>
      <c r="L2" s="56"/>
      <c r="M2" s="56"/>
      <c r="N2" s="55"/>
      <c r="O2" s="15" t="s">
        <v>12</v>
      </c>
      <c r="P2" s="15" t="s">
        <v>13</v>
      </c>
      <c r="Q2" s="54" t="s">
        <v>14</v>
      </c>
      <c r="R2" s="56"/>
      <c r="S2" s="55"/>
      <c r="T2" s="57" t="s">
        <v>15</v>
      </c>
      <c r="U2" s="57"/>
      <c r="V2" s="15" t="s">
        <v>39</v>
      </c>
      <c r="W2" s="17" t="s">
        <v>40</v>
      </c>
      <c r="X2" s="41" t="s">
        <v>4</v>
      </c>
    </row>
    <row r="3" spans="1:24" ht="72.5" x14ac:dyDescent="0.25">
      <c r="B3" s="43" t="s">
        <v>16</v>
      </c>
      <c r="C3" s="44"/>
      <c r="D3" s="45"/>
      <c r="E3" s="1" t="s">
        <v>17</v>
      </c>
      <c r="F3" s="1" t="s">
        <v>45</v>
      </c>
      <c r="G3" s="1" t="s">
        <v>18</v>
      </c>
      <c r="H3" s="46" t="s">
        <v>19</v>
      </c>
      <c r="I3" s="47"/>
      <c r="J3" s="48" t="s">
        <v>20</v>
      </c>
      <c r="K3" s="49"/>
      <c r="L3" s="49"/>
      <c r="M3" s="49"/>
      <c r="N3" s="50"/>
      <c r="O3" s="1" t="s">
        <v>5</v>
      </c>
      <c r="P3" s="1" t="s">
        <v>21</v>
      </c>
      <c r="Q3" s="46" t="s">
        <v>22</v>
      </c>
      <c r="R3" s="51"/>
      <c r="S3" s="47"/>
      <c r="T3" s="51" t="s">
        <v>23</v>
      </c>
      <c r="U3" s="51"/>
      <c r="V3" s="1" t="s">
        <v>41</v>
      </c>
      <c r="W3" s="16" t="s">
        <v>42</v>
      </c>
      <c r="X3" s="42"/>
    </row>
    <row r="4" spans="1:24" ht="38.5" x14ac:dyDescent="0.35">
      <c r="B4" s="2" t="s">
        <v>24</v>
      </c>
      <c r="C4" s="2" t="s">
        <v>43</v>
      </c>
      <c r="D4" s="2" t="s">
        <v>25</v>
      </c>
      <c r="E4" s="3"/>
      <c r="F4" s="3"/>
      <c r="G4" s="3"/>
      <c r="H4" s="3" t="s">
        <v>26</v>
      </c>
      <c r="I4" s="3" t="s">
        <v>25</v>
      </c>
      <c r="J4" s="3" t="s">
        <v>27</v>
      </c>
      <c r="K4" s="4" t="s">
        <v>36</v>
      </c>
      <c r="L4" s="3" t="s">
        <v>28</v>
      </c>
      <c r="M4" s="3" t="s">
        <v>29</v>
      </c>
      <c r="N4" s="4" t="s">
        <v>25</v>
      </c>
      <c r="O4" s="3"/>
      <c r="P4" s="3"/>
      <c r="Q4" s="3" t="s">
        <v>30</v>
      </c>
      <c r="R4" s="3" t="s">
        <v>31</v>
      </c>
      <c r="S4" s="3" t="s">
        <v>25</v>
      </c>
      <c r="T4" s="3" t="s">
        <v>32</v>
      </c>
      <c r="U4" s="3" t="s">
        <v>25</v>
      </c>
      <c r="V4" s="5"/>
      <c r="W4" s="5"/>
      <c r="X4" s="6"/>
    </row>
    <row r="6" spans="1:24" ht="40.5" x14ac:dyDescent="0.25">
      <c r="B6" s="11" t="s">
        <v>33</v>
      </c>
      <c r="C6" s="11" t="s">
        <v>0</v>
      </c>
      <c r="D6" s="11" t="s">
        <v>50</v>
      </c>
      <c r="E6" s="11" t="s">
        <v>17</v>
      </c>
      <c r="F6" s="11" t="s">
        <v>45</v>
      </c>
      <c r="G6" s="11" t="s">
        <v>18</v>
      </c>
      <c r="H6" s="11" t="s">
        <v>44</v>
      </c>
      <c r="I6" s="11" t="s">
        <v>46</v>
      </c>
      <c r="J6" s="11" t="s">
        <v>1</v>
      </c>
      <c r="K6" s="11" t="s">
        <v>37</v>
      </c>
      <c r="L6" s="11" t="s">
        <v>2</v>
      </c>
      <c r="M6" s="11" t="s">
        <v>3</v>
      </c>
      <c r="N6" s="11" t="s">
        <v>47</v>
      </c>
      <c r="O6" s="11" t="s">
        <v>5</v>
      </c>
      <c r="P6" s="11" t="s">
        <v>21</v>
      </c>
      <c r="Q6" s="11" t="s">
        <v>34</v>
      </c>
      <c r="R6" s="11" t="s">
        <v>38</v>
      </c>
      <c r="S6" s="11" t="s">
        <v>48</v>
      </c>
      <c r="T6" s="11" t="s">
        <v>35</v>
      </c>
      <c r="U6" s="11" t="s">
        <v>49</v>
      </c>
      <c r="V6" s="11" t="s">
        <v>41</v>
      </c>
      <c r="W6" s="11" t="s">
        <v>42</v>
      </c>
      <c r="X6" s="11"/>
    </row>
    <row r="7" spans="1:24" ht="37.5" x14ac:dyDescent="0.25">
      <c r="A7" s="12" t="s">
        <v>54</v>
      </c>
      <c r="B7" s="13">
        <v>14805.847699762424</v>
      </c>
      <c r="C7" s="13">
        <v>22129.990925610768</v>
      </c>
      <c r="D7" s="13">
        <v>20859.764433968834</v>
      </c>
      <c r="E7" s="13">
        <v>16742.303379478122</v>
      </c>
      <c r="F7" s="13">
        <v>20993.386826311806</v>
      </c>
      <c r="G7" s="13">
        <v>17229.543894111983</v>
      </c>
      <c r="H7" s="13">
        <v>22155.260132413991</v>
      </c>
      <c r="I7" s="13">
        <v>28352.837174184922</v>
      </c>
      <c r="J7" s="13">
        <v>35827.465044409568</v>
      </c>
      <c r="K7" s="13">
        <v>16375.86973711095</v>
      </c>
      <c r="L7" s="13">
        <v>36186.867245708265</v>
      </c>
      <c r="M7" s="13">
        <v>54630.84956401067</v>
      </c>
      <c r="N7" s="13">
        <v>19464.681817575431</v>
      </c>
      <c r="O7" s="13">
        <v>15152.128471438164</v>
      </c>
      <c r="P7" s="13">
        <v>14454.409769283571</v>
      </c>
      <c r="Q7" s="13">
        <v>17992.268054377375</v>
      </c>
      <c r="R7" s="13">
        <v>14394.76672952116</v>
      </c>
      <c r="S7" s="13">
        <v>14016.076862541053</v>
      </c>
      <c r="T7" s="13">
        <v>14541.754613133215</v>
      </c>
      <c r="U7" s="13">
        <v>19649.994956349943</v>
      </c>
      <c r="V7" s="13">
        <v>24988.801551295608</v>
      </c>
      <c r="W7" s="13">
        <v>9574.3855754617089</v>
      </c>
    </row>
    <row r="8" spans="1:24" ht="25" x14ac:dyDescent="0.25">
      <c r="A8" s="12" t="s">
        <v>53</v>
      </c>
      <c r="B8" s="14">
        <v>19328</v>
      </c>
      <c r="C8" s="14">
        <v>33405</v>
      </c>
      <c r="D8" s="14">
        <v>27020.999949211051</v>
      </c>
      <c r="E8" s="14">
        <v>19328</v>
      </c>
      <c r="F8" s="14">
        <v>27021</v>
      </c>
      <c r="G8" s="14">
        <v>19328</v>
      </c>
      <c r="H8" s="14">
        <v>31859.000333033397</v>
      </c>
      <c r="I8" s="14">
        <v>31858.999805130094</v>
      </c>
      <c r="J8" s="14">
        <v>33251.32166621129</v>
      </c>
      <c r="K8" s="14">
        <v>20461.999898392365</v>
      </c>
      <c r="L8" s="14">
        <v>33405</v>
      </c>
      <c r="M8" s="14">
        <v>33405</v>
      </c>
      <c r="N8" s="14">
        <v>20461.742500698001</v>
      </c>
      <c r="O8" s="14">
        <v>17044</v>
      </c>
      <c r="P8" s="14">
        <v>12685</v>
      </c>
      <c r="Q8" s="14">
        <v>18990</v>
      </c>
      <c r="R8" s="14">
        <v>16628.163558712287</v>
      </c>
      <c r="S8" s="14">
        <v>14274.015697307885</v>
      </c>
      <c r="T8" s="14">
        <v>18990.000103048642</v>
      </c>
      <c r="U8" s="14">
        <v>18990</v>
      </c>
      <c r="V8" s="14">
        <v>12685</v>
      </c>
      <c r="W8" s="14">
        <v>12685</v>
      </c>
    </row>
    <row r="9" spans="1:24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</row>
    <row r="11" spans="1:24" x14ac:dyDescent="0.25">
      <c r="A11" s="12"/>
      <c r="B11" s="12"/>
      <c r="C11" s="12"/>
      <c r="D11" s="12"/>
    </row>
    <row r="12" spans="1:24" x14ac:dyDescent="0.25">
      <c r="A12" s="7"/>
      <c r="B12" s="8"/>
      <c r="C12" s="8"/>
      <c r="D12" s="8"/>
    </row>
    <row r="13" spans="1:24" x14ac:dyDescent="0.25">
      <c r="A13" s="7"/>
      <c r="B13" s="8"/>
      <c r="C13" s="8"/>
      <c r="D13" s="8"/>
    </row>
    <row r="14" spans="1:24" x14ac:dyDescent="0.25">
      <c r="A14" s="7"/>
      <c r="B14" s="8"/>
      <c r="C14" s="8"/>
      <c r="D14" s="8"/>
    </row>
    <row r="15" spans="1:24" x14ac:dyDescent="0.25">
      <c r="A15" s="7"/>
      <c r="B15" s="8"/>
      <c r="C15" s="8"/>
      <c r="D15" s="21"/>
    </row>
    <row r="16" spans="1:24" x14ac:dyDescent="0.25">
      <c r="A16" s="7"/>
      <c r="B16" s="8"/>
      <c r="C16" s="8"/>
      <c r="D16" s="21"/>
    </row>
    <row r="17" spans="1:4" x14ac:dyDescent="0.25">
      <c r="A17" s="7"/>
      <c r="B17" s="8"/>
      <c r="C17" s="8"/>
      <c r="D17" s="21"/>
    </row>
    <row r="18" spans="1:4" x14ac:dyDescent="0.25">
      <c r="A18" s="7"/>
      <c r="B18" s="8"/>
      <c r="C18" s="8"/>
      <c r="D18" s="21"/>
    </row>
    <row r="19" spans="1:4" x14ac:dyDescent="0.25">
      <c r="A19" s="7"/>
      <c r="B19" s="8"/>
      <c r="C19" s="8"/>
      <c r="D19" s="21"/>
    </row>
    <row r="20" spans="1:4" x14ac:dyDescent="0.25">
      <c r="A20" s="7"/>
      <c r="B20" s="8"/>
      <c r="C20" s="8"/>
      <c r="D20" s="21"/>
    </row>
    <row r="21" spans="1:4" x14ac:dyDescent="0.25">
      <c r="A21" s="7"/>
      <c r="B21" s="8"/>
      <c r="C21" s="8"/>
      <c r="D21" s="21"/>
    </row>
    <row r="22" spans="1:4" x14ac:dyDescent="0.25">
      <c r="A22" s="7"/>
      <c r="B22" s="8"/>
      <c r="C22" s="8"/>
      <c r="D22" s="21"/>
    </row>
    <row r="23" spans="1:4" x14ac:dyDescent="0.25">
      <c r="A23" s="7"/>
      <c r="B23" s="8"/>
      <c r="C23" s="8"/>
      <c r="D23" s="21"/>
    </row>
    <row r="24" spans="1:4" x14ac:dyDescent="0.25">
      <c r="A24" s="7"/>
      <c r="B24" s="8"/>
      <c r="C24" s="8"/>
      <c r="D24" s="21"/>
    </row>
    <row r="25" spans="1:4" x14ac:dyDescent="0.25">
      <c r="A25" s="7"/>
      <c r="B25" s="8"/>
      <c r="C25" s="8"/>
      <c r="D25" s="21"/>
    </row>
    <row r="26" spans="1:4" x14ac:dyDescent="0.25">
      <c r="A26" s="7"/>
      <c r="B26" s="8"/>
      <c r="C26" s="8"/>
      <c r="D26" s="21"/>
    </row>
    <row r="27" spans="1:4" x14ac:dyDescent="0.25">
      <c r="A27" s="7"/>
      <c r="B27" s="8"/>
      <c r="C27" s="8"/>
      <c r="D27" s="22"/>
    </row>
    <row r="28" spans="1:4" x14ac:dyDescent="0.25">
      <c r="A28" s="7"/>
      <c r="C28" s="8"/>
    </row>
    <row r="29" spans="1:4" ht="13" x14ac:dyDescent="0.3">
      <c r="A29" s="9"/>
    </row>
  </sheetData>
  <mergeCells count="11">
    <mergeCell ref="X2:X3"/>
    <mergeCell ref="B3:D3"/>
    <mergeCell ref="H3:I3"/>
    <mergeCell ref="J3:N3"/>
    <mergeCell ref="Q3:S3"/>
    <mergeCell ref="T3:U3"/>
    <mergeCell ref="B2:D2"/>
    <mergeCell ref="H2:I2"/>
    <mergeCell ref="J2:N2"/>
    <mergeCell ref="Q2:S2"/>
    <mergeCell ref="T2:U2"/>
  </mergeCells>
  <pageMargins left="0.7" right="0.7" top="0.75" bottom="0.75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5"/>
  <sheetViews>
    <sheetView workbookViewId="0">
      <selection activeCell="H15" sqref="H15"/>
    </sheetView>
  </sheetViews>
  <sheetFormatPr defaultRowHeight="12.5" x14ac:dyDescent="0.25"/>
  <cols>
    <col min="1" max="1" width="14.453125" customWidth="1"/>
    <col min="2" max="2" width="10.1796875" customWidth="1"/>
    <col min="3" max="3" width="9.453125" bestFit="1" customWidth="1"/>
    <col min="4" max="5" width="9.54296875" bestFit="1" customWidth="1"/>
    <col min="6" max="6" width="10.453125" customWidth="1"/>
    <col min="7" max="7" width="9.453125" bestFit="1" customWidth="1"/>
    <col min="8" max="8" width="11.1796875" customWidth="1"/>
    <col min="9" max="16" width="9.54296875" bestFit="1" customWidth="1"/>
    <col min="17" max="18" width="9.453125" bestFit="1" customWidth="1"/>
    <col min="19" max="19" width="11" customWidth="1"/>
    <col min="20" max="21" width="9.54296875" bestFit="1" customWidth="1"/>
    <col min="22" max="23" width="9.453125" bestFit="1" customWidth="1"/>
    <col min="24" max="24" width="11" bestFit="1" customWidth="1"/>
  </cols>
  <sheetData>
    <row r="1" spans="1:23" ht="13" x14ac:dyDescent="0.3">
      <c r="R1" s="9"/>
    </row>
    <row r="3" spans="1:23" ht="40.5" x14ac:dyDescent="0.25">
      <c r="B3" s="11" t="s">
        <v>33</v>
      </c>
      <c r="C3" s="11" t="s">
        <v>0</v>
      </c>
      <c r="D3" s="11" t="s">
        <v>50</v>
      </c>
      <c r="E3" s="11" t="s">
        <v>17</v>
      </c>
      <c r="F3" s="11" t="s">
        <v>45</v>
      </c>
      <c r="G3" s="11" t="s">
        <v>18</v>
      </c>
      <c r="H3" s="11" t="s">
        <v>44</v>
      </c>
      <c r="I3" s="11" t="s">
        <v>46</v>
      </c>
      <c r="J3" s="11" t="s">
        <v>1</v>
      </c>
      <c r="K3" s="11" t="s">
        <v>37</v>
      </c>
      <c r="L3" s="11" t="s">
        <v>3</v>
      </c>
      <c r="M3" s="11" t="s">
        <v>47</v>
      </c>
      <c r="N3" s="11" t="s">
        <v>5</v>
      </c>
      <c r="O3" s="11" t="s">
        <v>21</v>
      </c>
      <c r="P3" s="11" t="s">
        <v>34</v>
      </c>
      <c r="Q3" s="11" t="s">
        <v>38</v>
      </c>
      <c r="R3" s="11" t="s">
        <v>48</v>
      </c>
      <c r="S3" s="11" t="s">
        <v>35</v>
      </c>
      <c r="T3" s="11" t="s">
        <v>49</v>
      </c>
      <c r="U3" s="11"/>
      <c r="V3" s="11"/>
      <c r="W3" s="11"/>
    </row>
    <row r="4" spans="1:23" ht="37.5" x14ac:dyDescent="0.25">
      <c r="A4" s="12" t="s">
        <v>55</v>
      </c>
      <c r="B4" s="13">
        <v>19003.143065426033</v>
      </c>
      <c r="C4" s="13">
        <v>23362.201123751103</v>
      </c>
      <c r="D4" s="13">
        <v>22550.630111641003</v>
      </c>
      <c r="E4" s="13">
        <v>18282.129760214451</v>
      </c>
      <c r="F4" s="13">
        <v>25152.845970369857</v>
      </c>
      <c r="G4" s="13">
        <v>25573.247118254356</v>
      </c>
      <c r="H4" s="13">
        <v>23636.102756806082</v>
      </c>
      <c r="I4" s="13">
        <v>26961.872406653565</v>
      </c>
      <c r="J4" s="13">
        <v>28664.231916012221</v>
      </c>
      <c r="K4" s="13">
        <v>17283.758415311229</v>
      </c>
      <c r="L4" s="13">
        <v>37630.203570624406</v>
      </c>
      <c r="M4" s="13">
        <v>19922.858004652669</v>
      </c>
      <c r="N4" s="13">
        <v>15193.071443993977</v>
      </c>
      <c r="O4" s="13">
        <v>17373.301264298567</v>
      </c>
      <c r="P4" s="13">
        <v>17941.403711260522</v>
      </c>
      <c r="Q4" s="13">
        <v>16872.009056514649</v>
      </c>
      <c r="R4" s="13">
        <v>15701.032733001621</v>
      </c>
      <c r="S4" s="13">
        <v>17494.045627571046</v>
      </c>
      <c r="T4" s="13">
        <v>20265.086588924318</v>
      </c>
      <c r="U4" s="13"/>
      <c r="V4" s="13"/>
    </row>
    <row r="5" spans="1:23" ht="25" x14ac:dyDescent="0.25">
      <c r="A5" s="12" t="s">
        <v>53</v>
      </c>
      <c r="B5" s="14">
        <v>19328</v>
      </c>
      <c r="C5" s="14">
        <v>33405</v>
      </c>
      <c r="D5" s="14">
        <v>27020.999949211051</v>
      </c>
      <c r="E5" s="14">
        <v>19328</v>
      </c>
      <c r="F5" s="14">
        <v>27021</v>
      </c>
      <c r="G5" s="14">
        <v>19328</v>
      </c>
      <c r="H5" s="14">
        <v>31859.000333033397</v>
      </c>
      <c r="I5" s="14">
        <v>31858.999805130094</v>
      </c>
      <c r="J5" s="14">
        <v>33251.32166621129</v>
      </c>
      <c r="K5" s="14">
        <v>20461.999898392365</v>
      </c>
      <c r="L5" s="14">
        <v>33405</v>
      </c>
      <c r="M5" s="14">
        <v>20461.742500698001</v>
      </c>
      <c r="N5" s="14">
        <v>17044</v>
      </c>
      <c r="O5" s="14">
        <v>12685</v>
      </c>
      <c r="P5" s="14">
        <v>18990</v>
      </c>
      <c r="Q5" s="14">
        <v>16628.163558712287</v>
      </c>
      <c r="R5" s="14">
        <v>14274.015697307885</v>
      </c>
      <c r="S5" s="14">
        <v>18990.000103048642</v>
      </c>
      <c r="T5" s="14">
        <v>18990</v>
      </c>
      <c r="U5" s="14"/>
      <c r="V5" s="14"/>
    </row>
  </sheetData>
  <pageMargins left="0.7" right="0.7" top="0.75" bottom="0.75" header="0.3" footer="0.3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6"/>
  <sheetViews>
    <sheetView topLeftCell="A7" workbookViewId="0">
      <selection sqref="A1:T33"/>
    </sheetView>
  </sheetViews>
  <sheetFormatPr defaultRowHeight="12.5" x14ac:dyDescent="0.25"/>
  <cols>
    <col min="2" max="3" width="9.54296875" bestFit="1" customWidth="1"/>
    <col min="4" max="4" width="10.453125" bestFit="1" customWidth="1"/>
    <col min="5" max="5" width="9.54296875" bestFit="1" customWidth="1"/>
    <col min="6" max="6" width="10.453125" bestFit="1" customWidth="1"/>
    <col min="7" max="7" width="9.54296875" bestFit="1" customWidth="1"/>
    <col min="8" max="8" width="10.54296875" customWidth="1"/>
    <col min="9" max="10" width="9.54296875" bestFit="1" customWidth="1"/>
    <col min="11" max="11" width="10.453125" bestFit="1" customWidth="1"/>
    <col min="12" max="13" width="9.54296875" bestFit="1" customWidth="1"/>
    <col min="14" max="16" width="10.453125" bestFit="1" customWidth="1"/>
    <col min="17" max="18" width="9.54296875" bestFit="1" customWidth="1"/>
    <col min="19" max="19" width="11.453125" customWidth="1"/>
    <col min="20" max="21" width="9.54296875" bestFit="1" customWidth="1"/>
    <col min="22" max="23" width="9.453125" bestFit="1" customWidth="1"/>
    <col min="24" max="24" width="12.453125" bestFit="1" customWidth="1"/>
  </cols>
  <sheetData>
    <row r="1" spans="1:24" ht="13" x14ac:dyDescent="0.3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34"/>
      <c r="S1" s="10"/>
      <c r="T1" s="10"/>
      <c r="U1" s="10"/>
      <c r="V1" s="10"/>
      <c r="W1" s="10"/>
      <c r="X1" s="10"/>
    </row>
    <row r="4" spans="1:24" ht="40.5" x14ac:dyDescent="0.25">
      <c r="B4" s="11" t="s">
        <v>33</v>
      </c>
      <c r="C4" s="11" t="s">
        <v>0</v>
      </c>
      <c r="D4" s="11" t="s">
        <v>50</v>
      </c>
      <c r="E4" s="11" t="s">
        <v>17</v>
      </c>
      <c r="F4" s="11" t="s">
        <v>45</v>
      </c>
      <c r="G4" s="11" t="s">
        <v>18</v>
      </c>
      <c r="H4" s="11" t="s">
        <v>44</v>
      </c>
      <c r="I4" s="11" t="s">
        <v>46</v>
      </c>
      <c r="J4" s="11" t="s">
        <v>1</v>
      </c>
      <c r="K4" s="11" t="s">
        <v>37</v>
      </c>
      <c r="L4" s="11" t="s">
        <v>2</v>
      </c>
      <c r="M4" s="11" t="s">
        <v>47</v>
      </c>
      <c r="N4" s="11" t="s">
        <v>5</v>
      </c>
      <c r="O4" s="11" t="s">
        <v>21</v>
      </c>
      <c r="P4" s="11" t="s">
        <v>34</v>
      </c>
      <c r="Q4" s="11" t="s">
        <v>38</v>
      </c>
      <c r="R4" s="11" t="s">
        <v>48</v>
      </c>
      <c r="S4" s="11" t="s">
        <v>35</v>
      </c>
      <c r="T4" s="11" t="s">
        <v>49</v>
      </c>
      <c r="U4" s="11"/>
      <c r="V4" s="11"/>
      <c r="W4" s="11"/>
    </row>
    <row r="5" spans="1:24" ht="50" x14ac:dyDescent="0.25">
      <c r="A5" s="12" t="s">
        <v>56</v>
      </c>
      <c r="B5" s="13">
        <v>16344.19166740006</v>
      </c>
      <c r="C5" s="13">
        <v>20466.91024731268</v>
      </c>
      <c r="D5" s="13">
        <v>22829.065181913833</v>
      </c>
      <c r="E5" s="13">
        <v>17558.174822233577</v>
      </c>
      <c r="F5" s="13">
        <v>21299.34421105171</v>
      </c>
      <c r="G5" s="13">
        <v>16989.057115389431</v>
      </c>
      <c r="H5" s="13">
        <v>24025.657095256312</v>
      </c>
      <c r="I5" s="13">
        <v>26703.130669845319</v>
      </c>
      <c r="J5" s="13">
        <v>32524.672522263667</v>
      </c>
      <c r="K5" s="13">
        <v>16799.075367165169</v>
      </c>
      <c r="L5" s="13">
        <v>32663.000518325171</v>
      </c>
      <c r="M5" s="13">
        <v>19715.810564515705</v>
      </c>
      <c r="N5" s="13">
        <v>13838.493487527201</v>
      </c>
      <c r="O5" s="13">
        <v>15410.248417011671</v>
      </c>
      <c r="P5" s="13">
        <v>18782.473217262428</v>
      </c>
      <c r="Q5" s="13">
        <v>16355.970564575444</v>
      </c>
      <c r="R5" s="13">
        <v>13915.065965131545</v>
      </c>
      <c r="S5" s="13">
        <v>16278.17256582214</v>
      </c>
      <c r="T5" s="13">
        <v>21497.920573589578</v>
      </c>
      <c r="U5" s="13"/>
      <c r="V5" s="13"/>
    </row>
    <row r="6" spans="1:24" ht="50" x14ac:dyDescent="0.25">
      <c r="A6" s="12" t="s">
        <v>53</v>
      </c>
      <c r="B6" s="14">
        <v>19328</v>
      </c>
      <c r="C6" s="14">
        <v>33405</v>
      </c>
      <c r="D6" s="14">
        <v>27020.999949211051</v>
      </c>
      <c r="E6" s="14">
        <v>19328</v>
      </c>
      <c r="F6" s="14">
        <v>27021</v>
      </c>
      <c r="G6" s="14">
        <v>19328</v>
      </c>
      <c r="H6" s="14">
        <v>31859.000333033397</v>
      </c>
      <c r="I6" s="14">
        <v>31858.999805130094</v>
      </c>
      <c r="J6" s="14">
        <v>33251.32166621129</v>
      </c>
      <c r="K6" s="14">
        <v>20461.999898392365</v>
      </c>
      <c r="L6" s="14">
        <v>33405</v>
      </c>
      <c r="M6" s="14">
        <v>20461.742500698001</v>
      </c>
      <c r="N6" s="14">
        <v>17044</v>
      </c>
      <c r="O6" s="14">
        <v>12685</v>
      </c>
      <c r="P6" s="14">
        <v>18990</v>
      </c>
      <c r="Q6" s="14">
        <v>16628.163558712287</v>
      </c>
      <c r="R6" s="14">
        <v>14274.015697307885</v>
      </c>
      <c r="S6" s="14">
        <v>18990.000103048642</v>
      </c>
      <c r="T6" s="14">
        <v>18990</v>
      </c>
      <c r="U6" s="14"/>
      <c r="V6" s="14"/>
    </row>
  </sheetData>
  <pageMargins left="0.7" right="0.7" top="0.75" bottom="0.75" header="0.3" footer="0.3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"/>
  <sheetViews>
    <sheetView topLeftCell="A9" workbookViewId="0">
      <selection activeCell="F5" sqref="F5"/>
    </sheetView>
  </sheetViews>
  <sheetFormatPr defaultRowHeight="12.5" x14ac:dyDescent="0.25"/>
  <cols>
    <col min="2" max="3" width="9.54296875" bestFit="1" customWidth="1"/>
    <col min="4" max="4" width="10.453125" bestFit="1" customWidth="1"/>
    <col min="5" max="5" width="9.54296875" bestFit="1" customWidth="1"/>
    <col min="6" max="6" width="10.453125" bestFit="1" customWidth="1"/>
    <col min="7" max="7" width="9.54296875" bestFit="1" customWidth="1"/>
    <col min="8" max="8" width="11.54296875" customWidth="1"/>
    <col min="9" max="11" width="9.54296875" bestFit="1" customWidth="1"/>
    <col min="12" max="12" width="9.453125" bestFit="1" customWidth="1"/>
    <col min="13" max="13" width="9.54296875" bestFit="1" customWidth="1"/>
    <col min="14" max="16" width="10.453125" bestFit="1" customWidth="1"/>
    <col min="17" max="17" width="11.54296875" customWidth="1"/>
    <col min="18" max="18" width="9.54296875" bestFit="1" customWidth="1"/>
    <col min="19" max="19" width="10.453125" bestFit="1" customWidth="1"/>
    <col min="20" max="21" width="9.54296875" bestFit="1" customWidth="1"/>
    <col min="22" max="23" width="9.453125" bestFit="1" customWidth="1"/>
    <col min="24" max="24" width="12.453125" bestFit="1" customWidth="1"/>
  </cols>
  <sheetData>
    <row r="1" spans="1:22" ht="13" x14ac:dyDescent="0.3">
      <c r="P1" s="9"/>
    </row>
    <row r="3" spans="1:22" ht="40.5" x14ac:dyDescent="0.25">
      <c r="B3" s="11" t="s">
        <v>33</v>
      </c>
      <c r="C3" s="11" t="s">
        <v>0</v>
      </c>
      <c r="D3" s="11" t="s">
        <v>50</v>
      </c>
      <c r="E3" s="11" t="s">
        <v>17</v>
      </c>
      <c r="F3" s="11" t="s">
        <v>45</v>
      </c>
      <c r="G3" s="11" t="s">
        <v>18</v>
      </c>
      <c r="H3" s="11" t="s">
        <v>44</v>
      </c>
      <c r="I3" s="11" t="s">
        <v>1</v>
      </c>
      <c r="J3" s="11" t="s">
        <v>37</v>
      </c>
      <c r="K3" s="11" t="s">
        <v>47</v>
      </c>
      <c r="L3" s="11" t="s">
        <v>5</v>
      </c>
      <c r="M3" s="11" t="s">
        <v>21</v>
      </c>
      <c r="N3" s="11" t="s">
        <v>34</v>
      </c>
      <c r="O3" s="11" t="s">
        <v>38</v>
      </c>
      <c r="P3" s="11" t="s">
        <v>48</v>
      </c>
      <c r="Q3" s="11" t="s">
        <v>35</v>
      </c>
      <c r="R3" s="11" t="s">
        <v>49</v>
      </c>
      <c r="S3" s="11"/>
      <c r="T3" s="11"/>
      <c r="U3" s="11"/>
      <c r="V3" s="11"/>
    </row>
    <row r="4" spans="1:22" ht="50" x14ac:dyDescent="0.25">
      <c r="A4" s="12" t="s">
        <v>57</v>
      </c>
      <c r="B4" s="13">
        <v>14340.909293931087</v>
      </c>
      <c r="C4" s="13">
        <v>19953.897086260858</v>
      </c>
      <c r="D4" s="13">
        <v>21484.418920148597</v>
      </c>
      <c r="E4" s="13">
        <v>17993.063976629153</v>
      </c>
      <c r="F4" s="13">
        <v>22044.172050544763</v>
      </c>
      <c r="G4" s="13">
        <v>17772.213980072782</v>
      </c>
      <c r="H4" s="13">
        <v>23301.021032343349</v>
      </c>
      <c r="I4" s="13">
        <v>37604.916689234567</v>
      </c>
      <c r="J4" s="13">
        <v>18444.013842066041</v>
      </c>
      <c r="K4" s="13">
        <v>18938.50732143295</v>
      </c>
      <c r="L4" s="13">
        <v>17070.423299448143</v>
      </c>
      <c r="M4" s="13">
        <v>14552.809968704416</v>
      </c>
      <c r="N4" s="13">
        <v>18728.545592161037</v>
      </c>
      <c r="O4" s="13">
        <v>12961.577697196139</v>
      </c>
      <c r="P4" s="13">
        <v>13932.98271540285</v>
      </c>
      <c r="Q4" s="13">
        <v>13817.097625962138</v>
      </c>
      <c r="R4" s="13">
        <v>21354.950006500971</v>
      </c>
      <c r="S4" s="13"/>
      <c r="T4" s="13"/>
      <c r="U4" s="13"/>
    </row>
    <row r="5" spans="1:22" ht="50" x14ac:dyDescent="0.25">
      <c r="A5" s="12" t="s">
        <v>53</v>
      </c>
      <c r="B5" s="14">
        <v>19328</v>
      </c>
      <c r="C5" s="14">
        <v>33405</v>
      </c>
      <c r="D5" s="14">
        <v>27020.999949211051</v>
      </c>
      <c r="E5" s="14">
        <v>19328</v>
      </c>
      <c r="F5" s="14">
        <v>27021</v>
      </c>
      <c r="G5" s="14">
        <v>19328</v>
      </c>
      <c r="H5" s="14">
        <v>31859.000333033397</v>
      </c>
      <c r="I5" s="14">
        <v>33251.32166621129</v>
      </c>
      <c r="J5" s="14">
        <v>20461.999898392365</v>
      </c>
      <c r="K5" s="14">
        <v>20461.742500698001</v>
      </c>
      <c r="L5" s="14">
        <v>17044</v>
      </c>
      <c r="M5" s="14">
        <v>12685</v>
      </c>
      <c r="N5" s="14">
        <v>18990</v>
      </c>
      <c r="O5" s="14">
        <v>16628.163558712287</v>
      </c>
      <c r="P5" s="14">
        <v>14274.015697307885</v>
      </c>
      <c r="Q5" s="14">
        <v>18990.000103048642</v>
      </c>
      <c r="R5" s="14">
        <v>18990</v>
      </c>
      <c r="S5" s="14"/>
      <c r="T5" s="14"/>
      <c r="U5" s="14"/>
    </row>
  </sheetData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5"/>
  <sheetViews>
    <sheetView topLeftCell="A6" workbookViewId="0">
      <selection activeCell="D8" sqref="D8"/>
    </sheetView>
  </sheetViews>
  <sheetFormatPr defaultRowHeight="12.5" x14ac:dyDescent="0.25"/>
  <cols>
    <col min="2" max="2" width="9.54296875" bestFit="1" customWidth="1"/>
    <col min="3" max="3" width="9.453125" bestFit="1" customWidth="1"/>
    <col min="4" max="4" width="10.453125" bestFit="1" customWidth="1"/>
    <col min="5" max="5" width="9.54296875" bestFit="1" customWidth="1"/>
    <col min="6" max="6" width="10.453125" bestFit="1" customWidth="1"/>
    <col min="7" max="7" width="9.54296875" bestFit="1" customWidth="1"/>
    <col min="8" max="8" width="11.54296875" customWidth="1"/>
    <col min="9" max="10" width="9.54296875" bestFit="1" customWidth="1"/>
    <col min="11" max="11" width="10.453125" bestFit="1" customWidth="1"/>
    <col min="12" max="13" width="9.54296875" bestFit="1" customWidth="1"/>
    <col min="14" max="16" width="10.453125" bestFit="1" customWidth="1"/>
    <col min="17" max="18" width="9.54296875" bestFit="1" customWidth="1"/>
    <col min="19" max="19" width="11.81640625" customWidth="1"/>
    <col min="20" max="21" width="9.54296875" bestFit="1" customWidth="1"/>
    <col min="22" max="23" width="9.453125" bestFit="1" customWidth="1"/>
    <col min="24" max="24" width="12.453125" bestFit="1" customWidth="1"/>
  </cols>
  <sheetData>
    <row r="1" spans="1:23" ht="13" x14ac:dyDescent="0.3">
      <c r="Q1" s="9"/>
    </row>
    <row r="3" spans="1:23" ht="40.5" x14ac:dyDescent="0.25">
      <c r="B3" s="11" t="s">
        <v>33</v>
      </c>
      <c r="C3" s="11" t="s">
        <v>0</v>
      </c>
      <c r="D3" s="11" t="s">
        <v>50</v>
      </c>
      <c r="E3" s="11" t="s">
        <v>17</v>
      </c>
      <c r="F3" s="11" t="s">
        <v>45</v>
      </c>
      <c r="G3" s="11" t="s">
        <v>18</v>
      </c>
      <c r="H3" s="11" t="s">
        <v>44</v>
      </c>
      <c r="I3" s="11" t="s">
        <v>46</v>
      </c>
      <c r="J3" s="11" t="s">
        <v>1</v>
      </c>
      <c r="K3" s="11" t="s">
        <v>37</v>
      </c>
      <c r="L3" s="11" t="s">
        <v>2</v>
      </c>
      <c r="M3" s="11" t="s">
        <v>47</v>
      </c>
      <c r="N3" s="11" t="s">
        <v>5</v>
      </c>
      <c r="O3" s="11" t="s">
        <v>21</v>
      </c>
      <c r="P3" s="11" t="s">
        <v>34</v>
      </c>
      <c r="Q3" s="11" t="s">
        <v>38</v>
      </c>
      <c r="R3" s="11" t="s">
        <v>48</v>
      </c>
      <c r="S3" s="11" t="s">
        <v>35</v>
      </c>
      <c r="T3" s="11" t="s">
        <v>49</v>
      </c>
      <c r="U3" s="11"/>
      <c r="V3" s="11"/>
      <c r="W3" s="11"/>
    </row>
    <row r="4" spans="1:23" ht="50" x14ac:dyDescent="0.25">
      <c r="A4" s="12" t="s">
        <v>58</v>
      </c>
      <c r="B4" s="13">
        <v>14444.534754941844</v>
      </c>
      <c r="C4" s="13">
        <v>28809.6428072946</v>
      </c>
      <c r="D4" s="13">
        <v>17394.162300849206</v>
      </c>
      <c r="E4" s="13">
        <v>16358.028120815587</v>
      </c>
      <c r="F4" s="13">
        <v>17201.122519633245</v>
      </c>
      <c r="G4" s="13">
        <v>16640.826477597828</v>
      </c>
      <c r="H4" s="13">
        <v>18553.999246605992</v>
      </c>
      <c r="I4" s="13">
        <v>27286.34489880269</v>
      </c>
      <c r="J4" s="13">
        <v>37879.76034380123</v>
      </c>
      <c r="K4" s="13">
        <v>18374.690749834605</v>
      </c>
      <c r="L4" s="13">
        <v>43758.099112741751</v>
      </c>
      <c r="M4" s="13">
        <v>17680.573692821003</v>
      </c>
      <c r="N4" s="13">
        <v>15686.398579590943</v>
      </c>
      <c r="O4" s="13">
        <v>14797.410101835867</v>
      </c>
      <c r="P4" s="13">
        <v>14888.537947950676</v>
      </c>
      <c r="Q4" s="13">
        <v>13809.273079480869</v>
      </c>
      <c r="R4" s="13">
        <v>13160.629820054513</v>
      </c>
      <c r="S4" s="13">
        <v>14328.232982092199</v>
      </c>
      <c r="T4" s="13">
        <v>19077.057502407402</v>
      </c>
      <c r="U4" s="13"/>
      <c r="V4" s="13"/>
    </row>
    <row r="5" spans="1:23" ht="50" x14ac:dyDescent="0.25">
      <c r="A5" s="12" t="s">
        <v>53</v>
      </c>
      <c r="B5" s="14">
        <v>19328</v>
      </c>
      <c r="C5" s="14">
        <v>33405</v>
      </c>
      <c r="D5" s="14">
        <v>27020.999949211051</v>
      </c>
      <c r="E5" s="14">
        <v>19328</v>
      </c>
      <c r="F5" s="14">
        <v>27021</v>
      </c>
      <c r="G5" s="14">
        <v>19328</v>
      </c>
      <c r="H5" s="14">
        <v>31859.000333033397</v>
      </c>
      <c r="I5" s="14">
        <v>31858.999805130094</v>
      </c>
      <c r="J5" s="14">
        <v>33251.32166621129</v>
      </c>
      <c r="K5" s="14">
        <v>20461.999898392365</v>
      </c>
      <c r="L5" s="14">
        <v>33405</v>
      </c>
      <c r="M5" s="14">
        <v>20461.742500698001</v>
      </c>
      <c r="N5" s="14">
        <v>17044</v>
      </c>
      <c r="O5" s="14">
        <v>12685</v>
      </c>
      <c r="P5" s="14">
        <v>18990</v>
      </c>
      <c r="Q5" s="14">
        <v>16628.163558712287</v>
      </c>
      <c r="R5" s="14">
        <v>14274.015697307885</v>
      </c>
      <c r="S5" s="14">
        <v>18990.000103048642</v>
      </c>
      <c r="T5" s="14">
        <v>18990</v>
      </c>
      <c r="U5" s="14"/>
      <c r="V5" s="14"/>
    </row>
  </sheetData>
  <pageMargins left="0.7" right="0.7" top="0.75" bottom="0.75" header="0.3" footer="0.3"/>
  <pageSetup paperSize="9" scale="6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29"/>
  <sheetViews>
    <sheetView topLeftCell="A8" workbookViewId="0">
      <selection activeCell="D22" sqref="D22"/>
    </sheetView>
  </sheetViews>
  <sheetFormatPr defaultRowHeight="12.5" x14ac:dyDescent="0.25"/>
  <cols>
    <col min="1" max="1" width="8.81640625" style="36"/>
    <col min="2" max="2" width="11.453125" bestFit="1" customWidth="1"/>
    <col min="3" max="3" width="9.54296875" bestFit="1" customWidth="1"/>
    <col min="4" max="4" width="10.453125" bestFit="1" customWidth="1"/>
    <col min="5" max="5" width="9.54296875" bestFit="1" customWidth="1"/>
    <col min="6" max="6" width="10.54296875" customWidth="1"/>
    <col min="7" max="7" width="9.54296875" bestFit="1" customWidth="1"/>
    <col min="8" max="8" width="12.453125" customWidth="1"/>
    <col min="9" max="10" width="9.54296875" bestFit="1" customWidth="1"/>
    <col min="11" max="11" width="10.453125" bestFit="1" customWidth="1"/>
    <col min="12" max="13" width="9.54296875" bestFit="1" customWidth="1"/>
    <col min="14" max="16" width="10.453125" bestFit="1" customWidth="1"/>
    <col min="17" max="17" width="9.54296875" bestFit="1" customWidth="1"/>
    <col min="18" max="18" width="11.54296875" customWidth="1"/>
    <col min="19" max="19" width="10.453125" bestFit="1" customWidth="1"/>
    <col min="20" max="21" width="9.54296875" bestFit="1" customWidth="1"/>
    <col min="22" max="23" width="9.453125" bestFit="1" customWidth="1"/>
    <col min="24" max="24" width="14.453125" customWidth="1"/>
  </cols>
  <sheetData>
    <row r="1" spans="1:24" ht="13" x14ac:dyDescent="0.3">
      <c r="T1" s="9"/>
    </row>
    <row r="2" spans="1:24" ht="15.5" x14ac:dyDescent="0.25">
      <c r="A2" s="58" t="s">
        <v>51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</row>
    <row r="4" spans="1:24" ht="14.5" x14ac:dyDescent="0.25">
      <c r="A4" s="38"/>
      <c r="B4" s="61" t="s">
        <v>6</v>
      </c>
      <c r="C4" s="61"/>
      <c r="D4" s="62"/>
      <c r="E4" s="24" t="s">
        <v>7</v>
      </c>
      <c r="F4" s="24" t="s">
        <v>8</v>
      </c>
      <c r="G4" s="24" t="s">
        <v>9</v>
      </c>
      <c r="H4" s="63" t="s">
        <v>10</v>
      </c>
      <c r="I4" s="64"/>
      <c r="J4" s="63" t="s">
        <v>11</v>
      </c>
      <c r="K4" s="65"/>
      <c r="L4" s="65"/>
      <c r="M4" s="65"/>
      <c r="N4" s="64"/>
      <c r="O4" s="24" t="s">
        <v>12</v>
      </c>
      <c r="P4" s="24" t="s">
        <v>13</v>
      </c>
      <c r="Q4" s="63" t="s">
        <v>14</v>
      </c>
      <c r="R4" s="65"/>
      <c r="S4" s="64"/>
      <c r="T4" s="66" t="s">
        <v>15</v>
      </c>
      <c r="U4" s="66"/>
      <c r="V4" s="24" t="s">
        <v>39</v>
      </c>
      <c r="W4" s="25" t="s">
        <v>40</v>
      </c>
      <c r="X4" s="32" t="s">
        <v>4</v>
      </c>
    </row>
    <row r="5" spans="1:24" x14ac:dyDescent="0.25">
      <c r="A5" s="1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</row>
    <row r="6" spans="1:24" ht="40.5" x14ac:dyDescent="0.25">
      <c r="B6" s="11" t="s">
        <v>33</v>
      </c>
      <c r="C6" s="11" t="s">
        <v>0</v>
      </c>
      <c r="D6" s="11" t="s">
        <v>50</v>
      </c>
      <c r="E6" s="11" t="s">
        <v>17</v>
      </c>
      <c r="F6" s="11" t="s">
        <v>45</v>
      </c>
      <c r="G6" s="11" t="s">
        <v>18</v>
      </c>
      <c r="H6" s="11" t="s">
        <v>44</v>
      </c>
      <c r="I6" s="11" t="s">
        <v>46</v>
      </c>
      <c r="J6" s="11" t="s">
        <v>1</v>
      </c>
      <c r="K6" s="11" t="s">
        <v>37</v>
      </c>
      <c r="L6" s="11" t="s">
        <v>47</v>
      </c>
      <c r="M6" s="11" t="s">
        <v>5</v>
      </c>
      <c r="N6" s="11" t="s">
        <v>21</v>
      </c>
      <c r="O6" s="11" t="s">
        <v>34</v>
      </c>
      <c r="P6" s="11" t="s">
        <v>38</v>
      </c>
      <c r="Q6" s="11" t="s">
        <v>48</v>
      </c>
      <c r="R6" s="11" t="s">
        <v>35</v>
      </c>
      <c r="S6" s="11" t="s">
        <v>49</v>
      </c>
      <c r="T6" s="11" t="s">
        <v>42</v>
      </c>
      <c r="U6" s="19"/>
    </row>
    <row r="7" spans="1:24" ht="37.5" x14ac:dyDescent="0.25">
      <c r="A7" s="12" t="s">
        <v>59</v>
      </c>
      <c r="B7" s="13">
        <v>16559.715826490021</v>
      </c>
      <c r="C7" s="13">
        <v>25287.369803039062</v>
      </c>
      <c r="D7" s="13">
        <v>22394.438746852014</v>
      </c>
      <c r="E7" s="13">
        <v>17062.656188952016</v>
      </c>
      <c r="F7" s="13">
        <v>21572.841833392278</v>
      </c>
      <c r="G7" s="13">
        <v>18895.855624562697</v>
      </c>
      <c r="H7" s="13">
        <v>25185.017156154048</v>
      </c>
      <c r="I7" s="13">
        <v>32649.913271713813</v>
      </c>
      <c r="J7" s="13">
        <v>32402.52190982307</v>
      </c>
      <c r="K7" s="13">
        <v>19344.796528728686</v>
      </c>
      <c r="L7" s="13">
        <v>21384.029207836978</v>
      </c>
      <c r="M7" s="13">
        <v>15859.918763278061</v>
      </c>
      <c r="N7" s="13">
        <v>17509.422874580629</v>
      </c>
      <c r="O7" s="13">
        <v>19793.077931662639</v>
      </c>
      <c r="P7" s="13">
        <v>16219.039120479869</v>
      </c>
      <c r="Q7" s="13">
        <v>16062.329865052479</v>
      </c>
      <c r="R7" s="13">
        <v>16193.936698272686</v>
      </c>
      <c r="S7" s="13">
        <v>18197.363592764228</v>
      </c>
      <c r="T7" s="13">
        <v>12618.402272703166</v>
      </c>
      <c r="U7" s="19"/>
    </row>
    <row r="8" spans="1:24" ht="50" x14ac:dyDescent="0.25">
      <c r="A8" s="12" t="s">
        <v>53</v>
      </c>
      <c r="B8" s="14">
        <v>19328</v>
      </c>
      <c r="C8" s="14">
        <v>33405</v>
      </c>
      <c r="D8" s="14">
        <v>27020.999949211051</v>
      </c>
      <c r="E8" s="14">
        <v>19328</v>
      </c>
      <c r="F8" s="14">
        <v>27021</v>
      </c>
      <c r="G8" s="14">
        <v>19328</v>
      </c>
      <c r="H8" s="14">
        <v>31859.000333033397</v>
      </c>
      <c r="I8" s="14">
        <v>31858.999805130094</v>
      </c>
      <c r="J8" s="14">
        <v>33251.32166621129</v>
      </c>
      <c r="K8" s="14">
        <v>20461.999898392365</v>
      </c>
      <c r="L8" s="14">
        <v>20461.742500698001</v>
      </c>
      <c r="M8" s="14">
        <v>17044</v>
      </c>
      <c r="N8" s="14">
        <v>12685</v>
      </c>
      <c r="O8" s="14">
        <v>18990</v>
      </c>
      <c r="P8" s="14">
        <v>16628.163558712287</v>
      </c>
      <c r="Q8" s="14">
        <v>14274.015697307885</v>
      </c>
      <c r="R8" s="14">
        <v>18990.000103048642</v>
      </c>
      <c r="S8" s="14">
        <v>18990</v>
      </c>
      <c r="T8" s="14">
        <v>12685</v>
      </c>
      <c r="U8" s="19"/>
    </row>
    <row r="9" spans="1:24" x14ac:dyDescent="0.25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10"/>
    </row>
    <row r="11" spans="1:24" x14ac:dyDescent="0.25">
      <c r="A11" s="12"/>
      <c r="B11" s="12"/>
      <c r="C11" s="12"/>
      <c r="D11" s="12"/>
    </row>
    <row r="12" spans="1:24" x14ac:dyDescent="0.25">
      <c r="A12" s="12"/>
      <c r="B12" s="8"/>
      <c r="C12" s="8"/>
      <c r="D12" s="8"/>
    </row>
    <row r="13" spans="1:24" x14ac:dyDescent="0.25">
      <c r="A13" s="12"/>
      <c r="B13" s="8"/>
      <c r="C13" s="8"/>
      <c r="D13" s="8"/>
    </row>
    <row r="14" spans="1:24" x14ac:dyDescent="0.25">
      <c r="A14" s="12"/>
      <c r="B14" s="8"/>
      <c r="C14" s="8"/>
      <c r="D14" s="8"/>
    </row>
    <row r="15" spans="1:24" x14ac:dyDescent="0.25">
      <c r="A15" s="12"/>
      <c r="B15" s="8"/>
      <c r="C15" s="8"/>
      <c r="D15" s="21"/>
    </row>
    <row r="16" spans="1:24" x14ac:dyDescent="0.25">
      <c r="A16" s="12"/>
      <c r="B16" s="8"/>
      <c r="C16" s="8"/>
      <c r="D16" s="21"/>
    </row>
    <row r="17" spans="1:4" x14ac:dyDescent="0.25">
      <c r="A17" s="12"/>
      <c r="B17" s="8"/>
      <c r="C17" s="8"/>
      <c r="D17" s="21"/>
    </row>
    <row r="18" spans="1:4" x14ac:dyDescent="0.25">
      <c r="A18" s="12"/>
      <c r="B18" s="8"/>
      <c r="C18" s="8"/>
      <c r="D18" s="21"/>
    </row>
    <row r="19" spans="1:4" x14ac:dyDescent="0.25">
      <c r="A19" s="12"/>
      <c r="B19" s="8"/>
      <c r="C19" s="8"/>
      <c r="D19" s="21"/>
    </row>
    <row r="20" spans="1:4" x14ac:dyDescent="0.25">
      <c r="A20" s="12"/>
      <c r="B20" s="8"/>
      <c r="C20" s="8"/>
      <c r="D20" s="21"/>
    </row>
    <row r="21" spans="1:4" x14ac:dyDescent="0.25">
      <c r="A21" s="12"/>
      <c r="B21" s="8"/>
      <c r="C21" s="8"/>
      <c r="D21" s="21"/>
    </row>
    <row r="22" spans="1:4" x14ac:dyDescent="0.25">
      <c r="A22" s="12"/>
      <c r="B22" s="8"/>
      <c r="C22" s="8"/>
      <c r="D22" s="21"/>
    </row>
    <row r="23" spans="1:4" x14ac:dyDescent="0.25">
      <c r="A23" s="12"/>
      <c r="B23" s="8"/>
      <c r="C23" s="8"/>
      <c r="D23" s="21"/>
    </row>
    <row r="24" spans="1:4" x14ac:dyDescent="0.25">
      <c r="A24" s="12"/>
      <c r="B24" s="8"/>
      <c r="C24" s="8"/>
      <c r="D24" s="21"/>
    </row>
    <row r="25" spans="1:4" x14ac:dyDescent="0.25">
      <c r="A25" s="12"/>
      <c r="B25" s="8"/>
      <c r="C25" s="8"/>
      <c r="D25" s="21"/>
    </row>
    <row r="26" spans="1:4" x14ac:dyDescent="0.25">
      <c r="A26" s="12"/>
      <c r="B26" s="8"/>
      <c r="C26" s="8"/>
      <c r="D26" s="21"/>
    </row>
    <row r="27" spans="1:4" x14ac:dyDescent="0.25">
      <c r="A27" s="12"/>
      <c r="B27" s="8"/>
      <c r="C27" s="8"/>
      <c r="D27" s="22"/>
    </row>
    <row r="28" spans="1:4" x14ac:dyDescent="0.25">
      <c r="A28" s="12"/>
      <c r="C28" s="8"/>
    </row>
    <row r="29" spans="1:4" ht="13" x14ac:dyDescent="0.3">
      <c r="A29" s="37"/>
    </row>
  </sheetData>
  <mergeCells count="6">
    <mergeCell ref="A2:X2"/>
    <mergeCell ref="B4:D4"/>
    <mergeCell ref="H4:I4"/>
    <mergeCell ref="J4:N4"/>
    <mergeCell ref="Q4:S4"/>
    <mergeCell ref="T4:U4"/>
  </mergeCells>
  <pageMargins left="0.7" right="0.7" top="0.75" bottom="0.75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30"/>
  <sheetViews>
    <sheetView workbookViewId="0">
      <selection activeCell="F8" sqref="F8"/>
    </sheetView>
  </sheetViews>
  <sheetFormatPr defaultRowHeight="12.5" x14ac:dyDescent="0.25"/>
  <cols>
    <col min="1" max="1" width="8.81640625" style="36"/>
    <col min="2" max="2" width="11.54296875" bestFit="1" customWidth="1"/>
    <col min="3" max="20" width="11.453125" bestFit="1" customWidth="1"/>
    <col min="21" max="21" width="11.54296875" bestFit="1" customWidth="1"/>
    <col min="22" max="22" width="11.453125" bestFit="1" customWidth="1"/>
    <col min="23" max="23" width="9.453125" bestFit="1" customWidth="1"/>
    <col min="24" max="24" width="14.453125" customWidth="1"/>
  </cols>
  <sheetData>
    <row r="1" spans="1:24" ht="13" x14ac:dyDescent="0.3">
      <c r="R1" s="9"/>
    </row>
    <row r="2" spans="1:24" ht="15.5" x14ac:dyDescent="0.25">
      <c r="A2" s="58" t="s">
        <v>52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60"/>
    </row>
    <row r="4" spans="1:24" ht="14.5" x14ac:dyDescent="0.25">
      <c r="A4" s="38"/>
      <c r="B4" s="61" t="s">
        <v>6</v>
      </c>
      <c r="C4" s="61"/>
      <c r="D4" s="62"/>
      <c r="E4" s="24" t="s">
        <v>7</v>
      </c>
      <c r="F4" s="24" t="s">
        <v>8</v>
      </c>
      <c r="G4" s="24" t="s">
        <v>9</v>
      </c>
      <c r="H4" s="63" t="s">
        <v>10</v>
      </c>
      <c r="I4" s="64"/>
      <c r="J4" s="63" t="s">
        <v>11</v>
      </c>
      <c r="K4" s="65"/>
      <c r="L4" s="65"/>
      <c r="M4" s="65"/>
      <c r="N4" s="64"/>
      <c r="O4" s="24" t="s">
        <v>12</v>
      </c>
      <c r="P4" s="24" t="s">
        <v>13</v>
      </c>
      <c r="Q4" s="63" t="s">
        <v>14</v>
      </c>
      <c r="R4" s="65"/>
      <c r="S4" s="64"/>
      <c r="T4" s="66" t="s">
        <v>15</v>
      </c>
      <c r="U4" s="66"/>
      <c r="V4" s="24" t="s">
        <v>39</v>
      </c>
      <c r="W4" s="25" t="s">
        <v>40</v>
      </c>
      <c r="X4" s="32" t="s">
        <v>4</v>
      </c>
    </row>
    <row r="5" spans="1:24" x14ac:dyDescent="0.25">
      <c r="A5" s="12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9"/>
    </row>
    <row r="6" spans="1:24" x14ac:dyDescent="0.25">
      <c r="A6" s="12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9"/>
    </row>
    <row r="7" spans="1:24" ht="30.5" x14ac:dyDescent="0.25">
      <c r="A7" s="11"/>
      <c r="B7" s="11" t="s">
        <v>33</v>
      </c>
      <c r="C7" s="11" t="s">
        <v>0</v>
      </c>
      <c r="D7" s="11" t="s">
        <v>50</v>
      </c>
      <c r="E7" s="11" t="s">
        <v>17</v>
      </c>
      <c r="F7" s="11" t="s">
        <v>45</v>
      </c>
      <c r="G7" s="11" t="s">
        <v>18</v>
      </c>
      <c r="H7" s="11" t="s">
        <v>44</v>
      </c>
      <c r="I7" s="11" t="s">
        <v>46</v>
      </c>
      <c r="J7" s="11" t="s">
        <v>1</v>
      </c>
      <c r="K7" s="11" t="s">
        <v>37</v>
      </c>
      <c r="L7" s="11" t="s">
        <v>2</v>
      </c>
      <c r="M7" s="11" t="s">
        <v>47</v>
      </c>
      <c r="N7" s="11" t="s">
        <v>5</v>
      </c>
      <c r="O7" s="11" t="s">
        <v>21</v>
      </c>
      <c r="P7" s="11" t="s">
        <v>34</v>
      </c>
      <c r="Q7" s="11" t="s">
        <v>38</v>
      </c>
      <c r="R7" s="11" t="s">
        <v>48</v>
      </c>
      <c r="S7" s="11" t="s">
        <v>35</v>
      </c>
      <c r="T7" s="11" t="s">
        <v>49</v>
      </c>
      <c r="U7" s="11"/>
      <c r="V7" s="11"/>
    </row>
    <row r="8" spans="1:24" ht="30.5" x14ac:dyDescent="0.25">
      <c r="A8" s="39" t="s">
        <v>60</v>
      </c>
      <c r="B8" s="30">
        <v>15239.500506041664</v>
      </c>
      <c r="C8" s="30">
        <v>28842.976228340864</v>
      </c>
      <c r="D8" s="30">
        <v>21782.236881205172</v>
      </c>
      <c r="E8" s="30">
        <v>18550.25967618842</v>
      </c>
      <c r="F8" s="30">
        <v>24151.072159602532</v>
      </c>
      <c r="G8" s="30">
        <v>17510.695699632008</v>
      </c>
      <c r="H8" s="30">
        <v>26001.069104619033</v>
      </c>
      <c r="I8" s="30">
        <v>26547.602095941722</v>
      </c>
      <c r="J8" s="30">
        <v>25803.077810936597</v>
      </c>
      <c r="K8" s="30">
        <v>14042.830612259777</v>
      </c>
      <c r="L8" s="30">
        <v>33274.139620901675</v>
      </c>
      <c r="M8" s="30">
        <v>18700.168099331277</v>
      </c>
      <c r="N8" s="30">
        <v>13259.445036447505</v>
      </c>
      <c r="O8" s="30">
        <v>13680.966799834039</v>
      </c>
      <c r="P8" s="30">
        <v>18351.901498098934</v>
      </c>
      <c r="Q8" s="30">
        <v>14213.006545950346</v>
      </c>
      <c r="R8" s="30">
        <v>14264.750832187779</v>
      </c>
      <c r="S8" s="30">
        <v>15350.949564891436</v>
      </c>
      <c r="T8" s="30">
        <v>20019.849946885879</v>
      </c>
      <c r="U8" s="30"/>
      <c r="V8" s="30"/>
    </row>
    <row r="9" spans="1:24" ht="30.5" x14ac:dyDescent="0.25">
      <c r="A9" s="40" t="s">
        <v>53</v>
      </c>
      <c r="B9" s="31">
        <v>19328</v>
      </c>
      <c r="C9" s="31">
        <v>33405</v>
      </c>
      <c r="D9" s="31">
        <v>27020.999949211051</v>
      </c>
      <c r="E9" s="31">
        <v>19328</v>
      </c>
      <c r="F9" s="31">
        <v>27021</v>
      </c>
      <c r="G9" s="31">
        <v>19328</v>
      </c>
      <c r="H9" s="31">
        <v>31859.000333033397</v>
      </c>
      <c r="I9" s="31">
        <v>31858.999805130094</v>
      </c>
      <c r="J9" s="31">
        <v>33251.32166621129</v>
      </c>
      <c r="K9" s="31">
        <v>20461.999898392365</v>
      </c>
      <c r="L9" s="31">
        <v>33405</v>
      </c>
      <c r="M9" s="31">
        <v>20461.742500698001</v>
      </c>
      <c r="N9" s="31">
        <v>17044</v>
      </c>
      <c r="O9" s="31">
        <v>12685</v>
      </c>
      <c r="P9" s="31">
        <v>18990</v>
      </c>
      <c r="Q9" s="31">
        <v>16628.163558712287</v>
      </c>
      <c r="R9" s="31">
        <v>14274.015697307885</v>
      </c>
      <c r="S9" s="31">
        <v>18990.000103048642</v>
      </c>
      <c r="T9" s="31">
        <v>18990</v>
      </c>
    </row>
    <row r="10" spans="1:24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10"/>
    </row>
    <row r="12" spans="1:24" x14ac:dyDescent="0.25">
      <c r="A12" s="12"/>
      <c r="B12" s="12"/>
      <c r="C12" s="12"/>
      <c r="D12" s="12"/>
    </row>
    <row r="13" spans="1:24" x14ac:dyDescent="0.25">
      <c r="A13" s="12"/>
      <c r="B13" s="8"/>
      <c r="C13" s="8"/>
      <c r="D13" s="8"/>
    </row>
    <row r="14" spans="1:24" x14ac:dyDescent="0.25">
      <c r="A14" s="12"/>
      <c r="B14" s="8"/>
      <c r="C14" s="8"/>
      <c r="D14" s="8"/>
    </row>
    <row r="15" spans="1:24" x14ac:dyDescent="0.25">
      <c r="A15" s="12"/>
      <c r="B15" s="8"/>
      <c r="C15" s="8"/>
      <c r="D15" s="8"/>
    </row>
    <row r="16" spans="1:24" x14ac:dyDescent="0.25">
      <c r="A16" s="12"/>
      <c r="B16" s="8"/>
      <c r="C16" s="8"/>
      <c r="D16" s="21"/>
    </row>
    <row r="17" spans="1:4" x14ac:dyDescent="0.25">
      <c r="A17" s="12"/>
      <c r="B17" s="8"/>
      <c r="C17" s="8"/>
      <c r="D17" s="21"/>
    </row>
    <row r="18" spans="1:4" x14ac:dyDescent="0.25">
      <c r="A18" s="12"/>
      <c r="B18" s="8"/>
      <c r="C18" s="8"/>
      <c r="D18" s="21"/>
    </row>
    <row r="19" spans="1:4" x14ac:dyDescent="0.25">
      <c r="A19" s="12"/>
      <c r="B19" s="8"/>
      <c r="C19" s="8"/>
      <c r="D19" s="21"/>
    </row>
    <row r="20" spans="1:4" x14ac:dyDescent="0.25">
      <c r="A20" s="12"/>
      <c r="B20" s="8"/>
      <c r="C20" s="8"/>
      <c r="D20" s="21"/>
    </row>
    <row r="21" spans="1:4" x14ac:dyDescent="0.25">
      <c r="A21" s="12"/>
      <c r="B21" s="8"/>
      <c r="C21" s="8"/>
      <c r="D21" s="21"/>
    </row>
    <row r="22" spans="1:4" x14ac:dyDescent="0.25">
      <c r="A22" s="12"/>
      <c r="B22" s="8"/>
      <c r="C22" s="8"/>
      <c r="D22" s="21"/>
    </row>
    <row r="23" spans="1:4" x14ac:dyDescent="0.25">
      <c r="A23" s="12"/>
      <c r="B23" s="8"/>
      <c r="C23" s="8"/>
      <c r="D23" s="21"/>
    </row>
    <row r="24" spans="1:4" x14ac:dyDescent="0.25">
      <c r="A24" s="12"/>
      <c r="B24" s="8"/>
      <c r="C24" s="8"/>
      <c r="D24" s="21"/>
    </row>
    <row r="25" spans="1:4" x14ac:dyDescent="0.25">
      <c r="A25" s="12"/>
      <c r="B25" s="8"/>
      <c r="C25" s="8"/>
      <c r="D25" s="21"/>
    </row>
    <row r="26" spans="1:4" x14ac:dyDescent="0.25">
      <c r="A26" s="12"/>
      <c r="B26" s="8"/>
      <c r="C26" s="8"/>
      <c r="D26" s="21"/>
    </row>
    <row r="27" spans="1:4" x14ac:dyDescent="0.25">
      <c r="A27" s="12"/>
      <c r="B27" s="8"/>
      <c r="C27" s="8"/>
      <c r="D27" s="21"/>
    </row>
    <row r="28" spans="1:4" x14ac:dyDescent="0.25">
      <c r="A28" s="12"/>
      <c r="B28" s="8"/>
      <c r="C28" s="8"/>
      <c r="D28" s="22"/>
    </row>
    <row r="29" spans="1:4" x14ac:dyDescent="0.25">
      <c r="A29" s="12"/>
      <c r="C29" s="8"/>
    </row>
    <row r="30" spans="1:4" ht="13" x14ac:dyDescent="0.3">
      <c r="A30" s="37"/>
    </row>
  </sheetData>
  <mergeCells count="6">
    <mergeCell ref="A2:X2"/>
    <mergeCell ref="B4:D4"/>
    <mergeCell ref="H4:I4"/>
    <mergeCell ref="J4:N4"/>
    <mergeCell ref="Q4:S4"/>
    <mergeCell ref="T4:U4"/>
  </mergeCells>
  <pageMargins left="0.7" right="0.7" top="0.75" bottom="0.75" header="0.3" footer="0.3"/>
  <pageSetup paperSize="9" scale="4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25"/>
  <sheetViews>
    <sheetView workbookViewId="0">
      <selection activeCell="C12" sqref="C12"/>
    </sheetView>
  </sheetViews>
  <sheetFormatPr defaultRowHeight="12.5" x14ac:dyDescent="0.25"/>
  <cols>
    <col min="1" max="1" width="10.54296875" style="36" customWidth="1"/>
    <col min="2" max="2" width="11.453125" bestFit="1" customWidth="1"/>
    <col min="3" max="3" width="9.54296875" bestFit="1" customWidth="1"/>
    <col min="4" max="6" width="10.453125" bestFit="1" customWidth="1"/>
    <col min="7" max="7" width="9.54296875" bestFit="1" customWidth="1"/>
    <col min="8" max="8" width="11" customWidth="1"/>
    <col min="9" max="9" width="9.54296875" bestFit="1" customWidth="1"/>
    <col min="10" max="11" width="10.453125" bestFit="1" customWidth="1"/>
    <col min="12" max="13" width="9.54296875" bestFit="1" customWidth="1"/>
    <col min="14" max="16" width="10.453125" bestFit="1" customWidth="1"/>
    <col min="17" max="17" width="9.54296875" bestFit="1" customWidth="1"/>
    <col min="18" max="18" width="10.453125" bestFit="1" customWidth="1"/>
    <col min="19" max="19" width="12.54296875" customWidth="1"/>
    <col min="20" max="21" width="10.453125" bestFit="1" customWidth="1"/>
    <col min="22" max="23" width="9.453125" bestFit="1" customWidth="1"/>
    <col min="24" max="24" width="14.453125" customWidth="1"/>
  </cols>
  <sheetData>
    <row r="1" spans="1:24" x14ac:dyDescent="0.25">
      <c r="A1" s="12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35"/>
      <c r="S1" s="18"/>
      <c r="T1" s="18"/>
      <c r="U1" s="18"/>
      <c r="V1" s="18"/>
      <c r="W1" s="18"/>
      <c r="X1" s="19"/>
    </row>
    <row r="2" spans="1:24" ht="40.5" x14ac:dyDescent="0.25">
      <c r="B2" s="11" t="s">
        <v>33</v>
      </c>
      <c r="C2" s="11" t="s">
        <v>0</v>
      </c>
      <c r="D2" s="11" t="s">
        <v>50</v>
      </c>
      <c r="E2" s="11" t="s">
        <v>17</v>
      </c>
      <c r="F2" s="11" t="s">
        <v>45</v>
      </c>
      <c r="G2" s="11" t="s">
        <v>18</v>
      </c>
      <c r="H2" s="11" t="s">
        <v>44</v>
      </c>
      <c r="I2" s="11" t="s">
        <v>46</v>
      </c>
      <c r="J2" s="11" t="s">
        <v>1</v>
      </c>
      <c r="K2" s="11" t="s">
        <v>37</v>
      </c>
      <c r="L2" s="11" t="s">
        <v>2</v>
      </c>
      <c r="M2" s="11" t="s">
        <v>47</v>
      </c>
      <c r="N2" s="11" t="s">
        <v>5</v>
      </c>
      <c r="O2" s="11" t="s">
        <v>21</v>
      </c>
      <c r="P2" s="11" t="s">
        <v>34</v>
      </c>
      <c r="Q2" s="11" t="s">
        <v>38</v>
      </c>
      <c r="R2" s="11" t="s">
        <v>48</v>
      </c>
      <c r="S2" s="11" t="s">
        <v>35</v>
      </c>
      <c r="T2" s="11" t="s">
        <v>49</v>
      </c>
      <c r="U2" s="11"/>
      <c r="V2" s="11"/>
      <c r="W2" s="11"/>
    </row>
    <row r="3" spans="1:24" ht="37.5" x14ac:dyDescent="0.25">
      <c r="A3" s="12" t="s">
        <v>60</v>
      </c>
      <c r="B3" s="13">
        <v>14966.165480088886</v>
      </c>
      <c r="C3" s="13">
        <v>20591.129979410915</v>
      </c>
      <c r="D3" s="13">
        <v>20067.672076144914</v>
      </c>
      <c r="E3" s="13">
        <v>16340.422671582</v>
      </c>
      <c r="F3" s="13">
        <v>20491.133890581823</v>
      </c>
      <c r="G3" s="13">
        <v>17275.420788956428</v>
      </c>
      <c r="H3" s="13">
        <v>18598.820261089117</v>
      </c>
      <c r="I3" s="13">
        <v>27770.507354420868</v>
      </c>
      <c r="J3" s="13">
        <v>38042.026219577645</v>
      </c>
      <c r="K3" s="13">
        <v>17553.444953894363</v>
      </c>
      <c r="L3" s="13">
        <v>36235.746176822562</v>
      </c>
      <c r="M3" s="13">
        <v>19214.461817398489</v>
      </c>
      <c r="N3" s="13">
        <v>16508.886991561736</v>
      </c>
      <c r="O3" s="13">
        <v>14277.262919391373</v>
      </c>
      <c r="P3" s="13">
        <v>17262.088843508147</v>
      </c>
      <c r="Q3" s="13">
        <v>14316.975685778261</v>
      </c>
      <c r="R3" s="13">
        <v>13484.381447420164</v>
      </c>
      <c r="S3" s="13">
        <v>14079.852789395725</v>
      </c>
      <c r="T3" s="13">
        <v>20061.955882749164</v>
      </c>
      <c r="U3" s="13"/>
      <c r="V3" s="13"/>
    </row>
    <row r="4" spans="1:24" ht="37.5" x14ac:dyDescent="0.25">
      <c r="A4" s="12" t="s">
        <v>53</v>
      </c>
      <c r="B4" s="14">
        <v>19328</v>
      </c>
      <c r="C4" s="14">
        <v>33405</v>
      </c>
      <c r="D4" s="14">
        <v>27020.999949211051</v>
      </c>
      <c r="E4" s="14">
        <v>19328</v>
      </c>
      <c r="F4" s="14">
        <v>27021</v>
      </c>
      <c r="G4" s="14">
        <v>19328</v>
      </c>
      <c r="H4" s="14">
        <v>31859.000333033397</v>
      </c>
      <c r="I4" s="14">
        <v>31858.999805130094</v>
      </c>
      <c r="J4" s="14">
        <v>33251.32166621129</v>
      </c>
      <c r="K4" s="14">
        <v>20461.999898392365</v>
      </c>
      <c r="L4" s="14">
        <v>33405</v>
      </c>
      <c r="M4" s="14">
        <v>20461.742500698001</v>
      </c>
      <c r="N4" s="14">
        <v>17044</v>
      </c>
      <c r="O4" s="14">
        <v>12685</v>
      </c>
      <c r="P4" s="14">
        <v>18990</v>
      </c>
      <c r="Q4" s="14">
        <v>16628.163558712287</v>
      </c>
      <c r="R4" s="14">
        <v>14274.015697307885</v>
      </c>
      <c r="S4" s="14">
        <v>18990.000103048642</v>
      </c>
      <c r="T4" s="14">
        <v>18990</v>
      </c>
      <c r="U4" s="14"/>
      <c r="V4" s="14"/>
    </row>
    <row r="5" spans="1:24" x14ac:dyDescent="0.25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10"/>
    </row>
    <row r="7" spans="1:24" x14ac:dyDescent="0.25">
      <c r="A7" s="12"/>
      <c r="B7" s="12"/>
      <c r="C7" s="12"/>
      <c r="D7" s="12"/>
    </row>
    <row r="8" spans="1:24" x14ac:dyDescent="0.25">
      <c r="A8" s="12"/>
      <c r="B8" s="8"/>
      <c r="C8" s="8"/>
      <c r="D8" s="8"/>
    </row>
    <row r="9" spans="1:24" x14ac:dyDescent="0.25">
      <c r="A9" s="12"/>
      <c r="B9" s="8"/>
      <c r="C9" s="8"/>
      <c r="D9" s="8"/>
    </row>
    <row r="10" spans="1:24" x14ac:dyDescent="0.25">
      <c r="A10" s="12"/>
      <c r="B10" s="8"/>
      <c r="C10" s="8"/>
      <c r="D10" s="8"/>
    </row>
    <row r="11" spans="1:24" x14ac:dyDescent="0.25">
      <c r="A11" s="12"/>
      <c r="B11" s="8"/>
      <c r="C11" s="8"/>
      <c r="D11" s="21"/>
    </row>
    <row r="12" spans="1:24" x14ac:dyDescent="0.25">
      <c r="A12" s="12"/>
      <c r="B12" s="8"/>
      <c r="C12" s="8"/>
      <c r="D12" s="21"/>
    </row>
    <row r="13" spans="1:24" x14ac:dyDescent="0.25">
      <c r="A13" s="12"/>
      <c r="B13" s="8"/>
      <c r="C13" s="8"/>
      <c r="D13" s="21"/>
    </row>
    <row r="14" spans="1:24" x14ac:dyDescent="0.25">
      <c r="A14" s="12"/>
      <c r="B14" s="8"/>
      <c r="C14" s="8"/>
      <c r="D14" s="21"/>
    </row>
    <row r="15" spans="1:24" x14ac:dyDescent="0.25">
      <c r="A15" s="12"/>
      <c r="B15" s="8"/>
      <c r="C15" s="8"/>
      <c r="D15" s="21"/>
    </row>
    <row r="16" spans="1:24" x14ac:dyDescent="0.25">
      <c r="A16" s="12"/>
      <c r="B16" s="8"/>
      <c r="C16" s="8"/>
      <c r="D16" s="21"/>
    </row>
    <row r="17" spans="1:4" x14ac:dyDescent="0.25">
      <c r="A17" s="12"/>
      <c r="B17" s="8"/>
      <c r="C17" s="8"/>
      <c r="D17" s="21"/>
    </row>
    <row r="18" spans="1:4" x14ac:dyDescent="0.25">
      <c r="A18" s="12"/>
      <c r="B18" s="8"/>
      <c r="C18" s="8"/>
      <c r="D18" s="21"/>
    </row>
    <row r="19" spans="1:4" x14ac:dyDescent="0.25">
      <c r="A19" s="12"/>
      <c r="B19" s="8"/>
      <c r="C19" s="8"/>
      <c r="D19" s="21"/>
    </row>
    <row r="20" spans="1:4" x14ac:dyDescent="0.25">
      <c r="A20" s="12"/>
      <c r="B20" s="8"/>
      <c r="C20" s="8"/>
      <c r="D20" s="21"/>
    </row>
    <row r="21" spans="1:4" x14ac:dyDescent="0.25">
      <c r="A21" s="12"/>
      <c r="B21" s="8"/>
      <c r="C21" s="8"/>
      <c r="D21" s="21"/>
    </row>
    <row r="22" spans="1:4" x14ac:dyDescent="0.25">
      <c r="A22" s="12"/>
      <c r="B22" s="8"/>
      <c r="C22" s="8"/>
      <c r="D22" s="21"/>
    </row>
    <row r="23" spans="1:4" x14ac:dyDescent="0.25">
      <c r="A23" s="12"/>
      <c r="B23" s="8"/>
      <c r="C23" s="8"/>
      <c r="D23" s="22"/>
    </row>
    <row r="24" spans="1:4" x14ac:dyDescent="0.25">
      <c r="A24" s="12"/>
      <c r="C24" s="8"/>
    </row>
    <row r="25" spans="1:4" ht="13" x14ac:dyDescent="0.3">
      <c r="A25" s="37"/>
    </row>
  </sheetData>
  <pageMargins left="0.7" right="0.7" top="0.75" bottom="0.75" header="0.3" footer="0.3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urityClassification xmlns="DE5ABB72-DECD-4B5C-9263-B1CFFE8CB9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DMS Document" ma:contentTypeID="0x010100266966F133664895A6EE3632470D45F500D9AC0AD3CCFB7741BA027764213E13BD" ma:contentTypeVersion="" ma:contentTypeDescription="PDMS Document Site Content Type" ma:contentTypeScope="" ma:versionID="03d71980dd99d57c0f5e30eb4aa425b4">
  <xsd:schema xmlns:xsd="http://www.w3.org/2001/XMLSchema" xmlns:xs="http://www.w3.org/2001/XMLSchema" xmlns:p="http://schemas.microsoft.com/office/2006/metadata/properties" xmlns:ns2="DE5ABB72-DECD-4B5C-9263-B1CFFE8CB9DD" targetNamespace="http://schemas.microsoft.com/office/2006/metadata/properties" ma:root="true" ma:fieldsID="c29fdad7cd46336acd5c50d12e0ed530" ns2:_="">
    <xsd:import namespace="DE5ABB72-DECD-4B5C-9263-B1CFFE8CB9DD"/>
    <xsd:element name="properties">
      <xsd:complexType>
        <xsd:sequence>
          <xsd:element name="documentManagement">
            <xsd:complexType>
              <xsd:all>
                <xsd:element ref="ns2:SecurityClassifi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5ABB72-DECD-4B5C-9263-B1CFFE8CB9DD" elementFormDefault="qualified">
    <xsd:import namespace="http://schemas.microsoft.com/office/2006/documentManagement/types"/>
    <xsd:import namespace="http://schemas.microsoft.com/office/infopath/2007/PartnerControls"/>
    <xsd:element name="SecurityClassification" ma:index="8" nillable="true" ma:displayName="Security Classification" ma:hidden="true" ma:internalName="SecurityClassificat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90F88B-7565-402B-B7D4-D9ED9B27B0F9}">
  <ds:schemaRefs>
    <ds:schemaRef ds:uri="DE5ABB72-DECD-4B5C-9263-B1CFFE8CB9DD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5F66CF8-179B-4D34-86D5-AF351F737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18BFDB-CA0D-469B-BBA5-68A050C578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5ABB72-DECD-4B5C-9263-B1CFFE8CB9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 unis in study</vt:lpstr>
      <vt:lpstr>Metro</vt:lpstr>
      <vt:lpstr>Regional</vt:lpstr>
      <vt:lpstr>NSW</vt:lpstr>
      <vt:lpstr>VIC</vt:lpstr>
      <vt:lpstr>QLD</vt:lpstr>
      <vt:lpstr>&lt;15K</vt:lpstr>
      <vt:lpstr>15K to 25K</vt:lpstr>
      <vt:lpstr>&gt;25K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Lodewijks, Ben (AU - Canberra)</dc:creator>
  <cp:lastModifiedBy>JONES,Michael</cp:lastModifiedBy>
  <cp:lastPrinted>2021-01-28T00:09:28Z</cp:lastPrinted>
  <dcterms:created xsi:type="dcterms:W3CDTF">2007-01-25T03:06:11Z</dcterms:created>
  <dcterms:modified xsi:type="dcterms:W3CDTF">2021-04-01T00:38:18Z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0x010100266966F133664895A6EE3632470D45F500D9AC0AD3CCFB7741BA027764213E13BD</vt:lpwstr>
  </property>
</Properties>
</file>